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tabRatio="599" activeTab="0"/>
  </bookViews>
  <sheets>
    <sheet name="Дотация-сбалансир." sheetId="1" r:id="rId1"/>
  </sheets>
  <definedNames>
    <definedName name="_xlnm.Print_Area" localSheetId="0">'Дотация-сбалансир.'!$A$1:$J$25</definedName>
  </definedNames>
  <calcPr fullCalcOnLoad="1"/>
</workbook>
</file>

<file path=xl/sharedStrings.xml><?xml version="1.0" encoding="utf-8"?>
<sst xmlns="http://schemas.openxmlformats.org/spreadsheetml/2006/main" count="29" uniqueCount="23">
  <si>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</si>
  <si>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</si>
  <si>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</si>
  <si>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</si>
  <si>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к решению Совета</t>
  </si>
  <si>
    <t>муниципального района "Княжпогостский"</t>
  </si>
  <si>
    <t>бюджетам поселений на реализацию целевой программы "Культура муниципального района "Княжпогостский"  (2011-2013 годы)"</t>
  </si>
  <si>
    <t>за счет средств республиканского бюджета РК</t>
  </si>
  <si>
    <t>за счет средств бюджета МР "Княжпогостский"</t>
  </si>
  <si>
    <t>Сельское поселение "Шошка"</t>
  </si>
  <si>
    <t>Таблица 11</t>
  </si>
  <si>
    <t>Городское поселение "Емва"</t>
  </si>
  <si>
    <t>Городское поселение "Синдор"</t>
  </si>
  <si>
    <t>Сельское поселение "Тракт"</t>
  </si>
  <si>
    <t>Сельское поселение "Серегово"</t>
  </si>
  <si>
    <t>Сельское поселение "Туръя"</t>
  </si>
  <si>
    <t>Сельское поселение "Ветью"</t>
  </si>
  <si>
    <t>Сельское поселение "Мещура"</t>
  </si>
  <si>
    <t>Сельское поселение "Иоссер"</t>
  </si>
  <si>
    <t>приложения №12</t>
  </si>
  <si>
    <t>Сельское поселение "Чиньяворык"</t>
  </si>
  <si>
    <t>Приложение №8</t>
  </si>
  <si>
    <t>от 10.10.2013г. №217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</si>
</sst>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4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4" fontId="9" fillId="0" borderId="11" xfId="60" applyFont="1" applyFill="1" applyBorder="1" applyAlignment="1">
      <alignment horizontal="center" wrapText="1"/>
      <protection/>
    </xf>
    <xf numFmtId="0" fontId="9" fillId="0" borderId="11" xfId="0" applyFont="1" applyFill="1" applyBorder="1" applyAlignment="1">
      <alignment wrapText="1"/>
    </xf>
    <xf numFmtId="164" fontId="8" fillId="0" borderId="0" xfId="60" applyFont="1" applyFill="1" applyBorder="1" applyAlignment="1">
      <alignment horizontal="left" wrapText="1"/>
      <protection/>
    </xf>
    <xf numFmtId="43" fontId="8" fillId="0" borderId="0" xfId="68" applyFont="1" applyBorder="1" applyAlignment="1">
      <alignment/>
    </xf>
    <xf numFmtId="164" fontId="8" fillId="0" borderId="0" xfId="60" applyFont="1" applyFill="1" applyBorder="1" applyAlignment="1">
      <alignment wrapText="1"/>
      <protection/>
    </xf>
    <xf numFmtId="164" fontId="8" fillId="0" borderId="0" xfId="60" applyFont="1" applyBorder="1" applyAlignment="1">
      <alignment wrapText="1"/>
      <protection/>
    </xf>
    <xf numFmtId="164" fontId="9" fillId="0" borderId="0" xfId="60" applyFont="1" applyFill="1" applyBorder="1" applyAlignment="1">
      <alignment horizontal="left" wrapText="1"/>
      <protection/>
    </xf>
    <xf numFmtId="0" fontId="8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0" borderId="0" xfId="60" applyNumberFormat="1" applyFont="1" applyFill="1" applyBorder="1" applyAlignment="1">
      <alignment horizontal="center" wrapText="1" shrinkToFit="1"/>
      <protection/>
    </xf>
    <xf numFmtId="0" fontId="0" fillId="0" borderId="0" xfId="0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64" fontId="9" fillId="0" borderId="0" xfId="60" applyFont="1" applyFill="1" applyBorder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41.625" style="1" customWidth="1"/>
    <col min="2" max="2" width="17.625" style="0" hidden="1" customWidth="1"/>
    <col min="3" max="3" width="18.75390625" style="0" hidden="1" customWidth="1"/>
    <col min="4" max="4" width="16.25390625" style="0" hidden="1" customWidth="1"/>
    <col min="5" max="5" width="12.25390625" style="0" hidden="1" customWidth="1"/>
    <col min="6" max="6" width="14.625" style="0" hidden="1" customWidth="1"/>
    <col min="7" max="7" width="15.625" style="0" hidden="1" customWidth="1"/>
    <col min="8" max="8" width="15.875" style="0" customWidth="1"/>
    <col min="9" max="9" width="15.25390625" style="0" customWidth="1"/>
    <col min="10" max="10" width="19.25390625" style="0" customWidth="1"/>
  </cols>
  <sheetData>
    <row r="1" spans="1:10" ht="18.75">
      <c r="A1" s="17" t="s">
        <v>21</v>
      </c>
      <c r="B1" s="17"/>
      <c r="C1" s="18"/>
      <c r="D1" s="18"/>
      <c r="E1" s="16"/>
      <c r="F1" s="16"/>
      <c r="G1" s="16"/>
      <c r="H1" s="16"/>
      <c r="I1" s="16"/>
      <c r="J1" s="16"/>
    </row>
    <row r="2" spans="1:10" ht="18.75">
      <c r="A2" s="17" t="s">
        <v>4</v>
      </c>
      <c r="B2" s="17"/>
      <c r="C2" s="18"/>
      <c r="D2" s="18"/>
      <c r="E2" s="16"/>
      <c r="F2" s="16"/>
      <c r="G2" s="16"/>
      <c r="H2" s="16"/>
      <c r="I2" s="16"/>
      <c r="J2" s="16"/>
    </row>
    <row r="3" spans="1:10" ht="18.75">
      <c r="A3" s="17" t="s">
        <v>5</v>
      </c>
      <c r="B3" s="17"/>
      <c r="C3" s="18"/>
      <c r="D3" s="18"/>
      <c r="E3" s="16"/>
      <c r="F3" s="16"/>
      <c r="G3" s="16"/>
      <c r="H3" s="16"/>
      <c r="I3" s="16"/>
      <c r="J3" s="16"/>
    </row>
    <row r="4" spans="1:10" ht="18.75">
      <c r="A4" s="17" t="s">
        <v>22</v>
      </c>
      <c r="B4" s="17"/>
      <c r="C4" s="18"/>
      <c r="D4" s="18"/>
      <c r="E4" s="16"/>
      <c r="F4" s="16"/>
      <c r="G4" s="16"/>
      <c r="H4" s="16"/>
      <c r="I4" s="16"/>
      <c r="J4" s="16"/>
    </row>
    <row r="5" spans="1:4" ht="18.75">
      <c r="A5" s="2"/>
      <c r="B5" s="2"/>
      <c r="C5" s="2"/>
      <c r="D5" s="2"/>
    </row>
    <row r="6" spans="1:10" ht="15.75" customHeight="1">
      <c r="A6" s="17" t="s">
        <v>10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5.75" customHeight="1">
      <c r="A7" s="17" t="s">
        <v>19</v>
      </c>
      <c r="B7" s="16"/>
      <c r="C7" s="16"/>
      <c r="D7" s="16"/>
      <c r="E7" s="16"/>
      <c r="F7" s="16"/>
      <c r="G7" s="16"/>
      <c r="H7" s="16"/>
      <c r="I7" s="16"/>
      <c r="J7" s="16"/>
    </row>
    <row r="8" spans="1:4" ht="18.75">
      <c r="A8" s="3"/>
      <c r="B8" s="2"/>
      <c r="C8" s="2"/>
      <c r="D8" s="2"/>
    </row>
    <row r="9" spans="1:10" ht="27.75" customHeight="1">
      <c r="A9" s="19" t="s">
        <v>3</v>
      </c>
      <c r="B9" s="19"/>
      <c r="C9" s="19"/>
      <c r="D9" s="19"/>
      <c r="E9" s="16"/>
      <c r="F9" s="16"/>
      <c r="G9" s="16"/>
      <c r="H9" s="16"/>
      <c r="I9" s="16"/>
      <c r="J9" s="16"/>
    </row>
    <row r="10" spans="1:10" ht="42.75" customHeight="1">
      <c r="A10" s="15" t="s">
        <v>6</v>
      </c>
      <c r="B10" s="15"/>
      <c r="C10" s="15"/>
      <c r="D10" s="15"/>
      <c r="E10" s="16"/>
      <c r="F10" s="16"/>
      <c r="G10" s="16"/>
      <c r="H10" s="16"/>
      <c r="I10" s="16"/>
      <c r="J10" s="16"/>
    </row>
    <row r="11" spans="1:4" ht="18.75">
      <c r="A11" s="4"/>
      <c r="B11" s="2"/>
      <c r="C11" s="2"/>
      <c r="D11" s="2"/>
    </row>
    <row r="12" spans="1:4" ht="15.75" customHeight="1">
      <c r="A12" s="5"/>
      <c r="B12" s="2"/>
      <c r="C12" s="2"/>
      <c r="D12" s="2"/>
    </row>
    <row r="13" spans="1:10" ht="108" customHeight="1">
      <c r="A13" s="6" t="s">
        <v>1</v>
      </c>
      <c r="B13" s="6" t="s">
        <v>2</v>
      </c>
      <c r="C13" s="7" t="s">
        <v>7</v>
      </c>
      <c r="D13" s="7" t="s">
        <v>8</v>
      </c>
      <c r="E13" s="6" t="s">
        <v>2</v>
      </c>
      <c r="F13" s="7" t="s">
        <v>7</v>
      </c>
      <c r="G13" s="7" t="s">
        <v>8</v>
      </c>
      <c r="H13" s="6" t="s">
        <v>2</v>
      </c>
      <c r="I13" s="7" t="s">
        <v>7</v>
      </c>
      <c r="J13" s="7" t="s">
        <v>8</v>
      </c>
    </row>
    <row r="14" spans="1:10" ht="18.75">
      <c r="A14" s="12" t="s">
        <v>0</v>
      </c>
      <c r="B14" s="9">
        <f>C14+D14</f>
        <v>18630</v>
      </c>
      <c r="C14" s="9">
        <f>C23</f>
        <v>17000</v>
      </c>
      <c r="D14" s="9">
        <f>SUM(D15:D23)</f>
        <v>1630</v>
      </c>
      <c r="E14" s="14"/>
      <c r="F14" s="14"/>
      <c r="G14" s="14">
        <f>G15+G16+G17+G18+G21+G22+G23+G24</f>
        <v>122.9</v>
      </c>
      <c r="H14" s="14">
        <f aca="true" t="shared" si="0" ref="H14:H24">I14+J14</f>
        <v>18752.9</v>
      </c>
      <c r="I14" s="14">
        <f>I15+I16+I17+I18+I19+I20+I21+I22+I23+I24</f>
        <v>17000</v>
      </c>
      <c r="J14" s="14">
        <f aca="true" t="shared" si="1" ref="J14:J24">D14+G14</f>
        <v>1752.9</v>
      </c>
    </row>
    <row r="15" spans="1:10" ht="21.75" customHeight="1">
      <c r="A15" s="8" t="s">
        <v>11</v>
      </c>
      <c r="B15" s="9">
        <f aca="true" t="shared" si="2" ref="B15:B22">C15+D15</f>
        <v>241.6</v>
      </c>
      <c r="C15" s="9"/>
      <c r="D15" s="9">
        <v>241.6</v>
      </c>
      <c r="E15" s="14"/>
      <c r="F15" s="14"/>
      <c r="G15" s="14"/>
      <c r="H15" s="14">
        <f t="shared" si="0"/>
        <v>241.6</v>
      </c>
      <c r="I15" s="14"/>
      <c r="J15" s="14">
        <f t="shared" si="1"/>
        <v>241.6</v>
      </c>
    </row>
    <row r="16" spans="1:10" ht="14.25" customHeight="1">
      <c r="A16" s="8" t="s">
        <v>12</v>
      </c>
      <c r="B16" s="9">
        <f t="shared" si="2"/>
        <v>32.7</v>
      </c>
      <c r="C16" s="9"/>
      <c r="D16" s="9">
        <v>32.7</v>
      </c>
      <c r="E16" s="14"/>
      <c r="F16" s="14"/>
      <c r="G16" s="14">
        <f>31.3-24.6</f>
        <v>6.699999999999999</v>
      </c>
      <c r="H16" s="14">
        <f t="shared" si="0"/>
        <v>39.400000000000006</v>
      </c>
      <c r="I16" s="14"/>
      <c r="J16" s="14">
        <f t="shared" si="1"/>
        <v>39.400000000000006</v>
      </c>
    </row>
    <row r="17" spans="1:10" ht="14.25" customHeight="1">
      <c r="A17" s="8" t="s">
        <v>13</v>
      </c>
      <c r="B17" s="9">
        <f t="shared" si="2"/>
        <v>95.7</v>
      </c>
      <c r="C17" s="9"/>
      <c r="D17" s="9">
        <f>17+78.7</f>
        <v>95.7</v>
      </c>
      <c r="E17" s="14"/>
      <c r="F17" s="14"/>
      <c r="G17" s="14">
        <v>14</v>
      </c>
      <c r="H17" s="14">
        <f t="shared" si="0"/>
        <v>109.7</v>
      </c>
      <c r="I17" s="14"/>
      <c r="J17" s="14">
        <f t="shared" si="1"/>
        <v>109.7</v>
      </c>
    </row>
    <row r="18" spans="1:10" ht="14.25" customHeight="1">
      <c r="A18" s="8" t="s">
        <v>14</v>
      </c>
      <c r="B18" s="9">
        <f t="shared" si="2"/>
        <v>58.1</v>
      </c>
      <c r="C18" s="9"/>
      <c r="D18" s="9">
        <v>58.1</v>
      </c>
      <c r="E18" s="14"/>
      <c r="F18" s="14"/>
      <c r="G18" s="14">
        <f>2.8+90</f>
        <v>92.8</v>
      </c>
      <c r="H18" s="14">
        <f t="shared" si="0"/>
        <v>150.9</v>
      </c>
      <c r="I18" s="14"/>
      <c r="J18" s="14">
        <f>D18+G18</f>
        <v>150.9</v>
      </c>
    </row>
    <row r="19" spans="1:10" ht="14.25" customHeight="1">
      <c r="A19" s="8" t="s">
        <v>15</v>
      </c>
      <c r="B19" s="9">
        <f t="shared" si="2"/>
        <v>168.1</v>
      </c>
      <c r="C19" s="9"/>
      <c r="D19" s="9">
        <v>168.1</v>
      </c>
      <c r="E19" s="14"/>
      <c r="F19" s="14"/>
      <c r="G19" s="14"/>
      <c r="H19" s="14">
        <f t="shared" si="0"/>
        <v>168.1</v>
      </c>
      <c r="I19" s="14"/>
      <c r="J19" s="14">
        <f t="shared" si="1"/>
        <v>168.1</v>
      </c>
    </row>
    <row r="20" spans="1:10" ht="14.25" customHeight="1">
      <c r="A20" s="8" t="s">
        <v>16</v>
      </c>
      <c r="B20" s="9">
        <f t="shared" si="2"/>
        <v>35.2</v>
      </c>
      <c r="C20" s="9"/>
      <c r="D20" s="9">
        <v>35.2</v>
      </c>
      <c r="E20" s="14"/>
      <c r="F20" s="14"/>
      <c r="G20" s="14"/>
      <c r="H20" s="14">
        <f t="shared" si="0"/>
        <v>35.2</v>
      </c>
      <c r="I20" s="14"/>
      <c r="J20" s="14">
        <f t="shared" si="1"/>
        <v>35.2</v>
      </c>
    </row>
    <row r="21" spans="1:10" ht="14.25" customHeight="1">
      <c r="A21" s="8" t="s">
        <v>17</v>
      </c>
      <c r="B21" s="9">
        <f t="shared" si="2"/>
        <v>27.7</v>
      </c>
      <c r="C21" s="9"/>
      <c r="D21" s="9">
        <v>27.7</v>
      </c>
      <c r="E21" s="14"/>
      <c r="F21" s="14"/>
      <c r="G21" s="14">
        <v>1.2</v>
      </c>
      <c r="H21" s="14">
        <f t="shared" si="0"/>
        <v>28.9</v>
      </c>
      <c r="I21" s="14"/>
      <c r="J21" s="14">
        <f t="shared" si="1"/>
        <v>28.9</v>
      </c>
    </row>
    <row r="22" spans="1:10" ht="14.25" customHeight="1">
      <c r="A22" s="10" t="s">
        <v>18</v>
      </c>
      <c r="B22" s="9">
        <f t="shared" si="2"/>
        <v>27.6</v>
      </c>
      <c r="C22" s="9"/>
      <c r="D22" s="9">
        <v>27.6</v>
      </c>
      <c r="E22" s="14"/>
      <c r="F22" s="14"/>
      <c r="G22" s="14">
        <v>2.2</v>
      </c>
      <c r="H22" s="14">
        <f t="shared" si="0"/>
        <v>29.8</v>
      </c>
      <c r="I22" s="14"/>
      <c r="J22" s="14">
        <f t="shared" si="1"/>
        <v>29.8</v>
      </c>
    </row>
    <row r="23" spans="1:10" ht="14.25" customHeight="1">
      <c r="A23" s="11" t="s">
        <v>9</v>
      </c>
      <c r="B23" s="9">
        <f>C23+D23</f>
        <v>17943.3</v>
      </c>
      <c r="C23" s="9">
        <v>17000</v>
      </c>
      <c r="D23" s="9">
        <f>7000-6000+93.3-150</f>
        <v>943.3</v>
      </c>
      <c r="E23" s="14"/>
      <c r="F23" s="14"/>
      <c r="G23" s="14">
        <v>0.9</v>
      </c>
      <c r="H23" s="14">
        <f t="shared" si="0"/>
        <v>17944.2</v>
      </c>
      <c r="I23" s="14">
        <v>17000</v>
      </c>
      <c r="J23" s="14">
        <f t="shared" si="1"/>
        <v>944.1999999999999</v>
      </c>
    </row>
    <row r="24" spans="1:10" ht="18.75">
      <c r="A24" s="13" t="s">
        <v>20</v>
      </c>
      <c r="B24" s="13"/>
      <c r="C24" s="13">
        <v>0</v>
      </c>
      <c r="D24" s="13">
        <v>0</v>
      </c>
      <c r="E24" s="2"/>
      <c r="F24" s="2"/>
      <c r="G24" s="2">
        <v>5.1</v>
      </c>
      <c r="H24" s="2">
        <f t="shared" si="0"/>
        <v>5.1</v>
      </c>
      <c r="I24" s="2"/>
      <c r="J24" s="14">
        <f t="shared" si="1"/>
        <v>5.1</v>
      </c>
    </row>
    <row r="25" spans="1:4" ht="18.75">
      <c r="A25" s="2"/>
      <c r="B25" s="2"/>
      <c r="C25" s="2"/>
      <c r="D25" s="2"/>
    </row>
    <row r="26" spans="1:4" ht="18.75">
      <c r="A26" s="2"/>
      <c r="B26" s="2"/>
      <c r="C26" s="2"/>
      <c r="D26" s="2"/>
    </row>
  </sheetData>
  <sheetProtection password="EEDF" sheet="1" formatCells="0" formatColumns="0" formatRows="0" insertColumns="0" insertRows="0" insertHyperlinks="0" deleteColumns="0" deleteRows="0" sort="0" autoFilter="0" pivotTables="0"/>
  <mergeCells count="8">
    <mergeCell ref="A10:J10"/>
    <mergeCell ref="A1:J1"/>
    <mergeCell ref="A2:J2"/>
    <mergeCell ref="A3:J3"/>
    <mergeCell ref="A4:J4"/>
    <mergeCell ref="A6:J6"/>
    <mergeCell ref="A7:J7"/>
    <mergeCell ref="A9:J9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2013-10-14T10:54:48Z</cp:lastPrinted>
  <dcterms:created xsi:type="dcterms:W3CDTF">2005-12-23T14:05:16Z</dcterms:created>
  <dcterms:modified xsi:type="dcterms:W3CDTF">2013-10-15T08:06:48Z</dcterms:modified>
  <cp:category/>
  <cp:version/>
  <cp:contentType/>
  <cp:contentStatus/>
</cp:coreProperties>
</file>