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755" windowWidth="15930" windowHeight="10740" tabRatio="775" activeTab="10"/>
  </bookViews>
  <sheets>
    <sheet name="доходы" sheetId="1" r:id="rId1"/>
    <sheet name="расх 2015" sheetId="2" r:id="rId2"/>
    <sheet name="расх 2017-2018" sheetId="3" r:id="rId3"/>
    <sheet name="программ 2016" sheetId="4" r:id="rId4"/>
    <sheet name="програм 2017-2018" sheetId="5" r:id="rId5"/>
    <sheet name="источники (7)" sheetId="6" r:id="rId6"/>
    <sheet name="источники(8)" sheetId="7" r:id="rId7"/>
    <sheet name="администрат (9)" sheetId="8" r:id="rId8"/>
    <sheet name="адм источ(10)" sheetId="9" r:id="rId9"/>
    <sheet name="прил13(8)" sheetId="10" r:id="rId10"/>
    <sheet name="прил13(10)" sheetId="11" r:id="rId11"/>
  </sheets>
  <definedNames>
    <definedName name="_xlnm.Print_Area" localSheetId="5">'источники (7)'!$A$2:$I$29</definedName>
    <definedName name="_xlnm.Print_Area" localSheetId="3">'программ 2016'!$B$1:$V$336</definedName>
  </definedNames>
  <calcPr fullCalcOnLoad="1" refMode="R1C1"/>
</workbook>
</file>

<file path=xl/sharedStrings.xml><?xml version="1.0" encoding="utf-8"?>
<sst xmlns="http://schemas.openxmlformats.org/spreadsheetml/2006/main" count="5382" uniqueCount="1014">
  <si>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</si>
  <si>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</si>
  <si>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</si>
  <si>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</si>
  <si>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</si>
  <si>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</si>
  <si>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Прочие субвенции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</si>
  <si>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</si>
  <si>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</si>
  <si>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</si>
  <si>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</si>
  <si>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</si>
  <si>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</si>
  <si>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</si>
  <si>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</si>
  <si>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</si>
  <si>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</si>
  <si>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</si>
  <si>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</si>
  <si>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</si>
  <si>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</si>
  <si>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00</t>
  </si>
  <si>
    <t>0000</t>
  </si>
  <si>
    <t>01</t>
  </si>
  <si>
    <t>05</t>
  </si>
  <si>
    <t>02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</si>
  <si>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</si>
  <si>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</si>
  <si>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</si>
  <si>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</si>
  <si>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</si>
  <si>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</si>
  <si>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</si>
  <si>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</si>
  <si>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</si>
  <si>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</si>
  <si>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</si>
  <si>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</si>
  <si>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</si>
  <si>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</si>
  <si>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</si>
  <si>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</si>
  <si>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</si>
  <si>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</si>
  <si>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</si>
  <si>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</si>
  <si>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</si>
  <si>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</si>
  <si>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</si>
  <si>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</si>
  <si>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</si>
  <si>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</si>
  <si>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муниципального района "Княжпогостский"</t>
  </si>
  <si>
    <t>Сумма, тыс.рублей</t>
  </si>
  <si>
    <t xml:space="preserve">к решению Совета </t>
  </si>
  <si>
    <t>06</t>
  </si>
  <si>
    <t>Прочие доходы от компенсации затрат 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</si>
  <si>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</si>
  <si>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Субсидии бюджетам муниципальных районов на реализацию федеральных целевых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</si>
  <si>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</si>
  <si>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</si>
  <si>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</si>
  <si>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</si>
  <si>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 бюджетов муниципальных районов</t>
  </si>
  <si>
    <t>Наименование</t>
  </si>
  <si>
    <t>ЦСР</t>
  </si>
  <si>
    <t>ВР</t>
  </si>
  <si>
    <t>905</t>
  </si>
  <si>
    <t>Руководитель контрольно-счетной палаты</t>
  </si>
  <si>
    <t>100</t>
  </si>
  <si>
    <t>200</t>
  </si>
  <si>
    <t>Администрация муниципального района "Княжпогостский"</t>
  </si>
  <si>
    <t>923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</si>
  <si>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</si>
  <si>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</si>
  <si>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</si>
  <si>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</si>
  <si>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"Массовая физическая культура"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</si>
  <si>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</si>
  <si>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</si>
  <si>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300</t>
  </si>
  <si>
    <t>Руководство и управление в сфере установленных функций органов местного самоуправления</t>
  </si>
  <si>
    <t>Программа "Безопасность жизнедеятельности и социальная защита населения в Княжпогостском районе"</t>
  </si>
  <si>
    <t>Подпрограмма "Безопасность населения"</t>
  </si>
  <si>
    <t>Муниципальная программа "Доступная среда"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</si>
  <si>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</si>
  <si>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</si>
  <si>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Мероприятия по поддержке районных общественных организаций ветеранов и инвалидов</t>
  </si>
  <si>
    <t>Непрограммные расходы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</si>
  <si>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</si>
  <si>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</si>
  <si>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</si>
  <si>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</si>
  <si>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</si>
  <si>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</si>
  <si>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</si>
  <si>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</si>
  <si>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Подпрограмма "Развитие учреждений культуры дополнительного образования"</t>
  </si>
  <si>
    <t>Укрепление материально-технической базы</t>
  </si>
  <si>
    <t>Выполнение муниципального задания</t>
  </si>
  <si>
    <t>Подпрограмма "Развитие библиотечного дела"</t>
  </si>
  <si>
    <t>Внедрение информационных технологий</t>
  </si>
  <si>
    <t>Субсидии на комплектование документных фондов библиотек муниципальных образований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</si>
  <si>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</si>
  <si>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</si>
  <si>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</si>
  <si>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Проведение ремонтных работ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</si>
  <si>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</si>
  <si>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</si>
  <si>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</si>
  <si>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</si>
  <si>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</si>
  <si>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</si>
  <si>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</si>
  <si>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</si>
  <si>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</si>
  <si>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</si>
  <si>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</si>
  <si>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</si>
  <si>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</si>
  <si>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Проведение текущих ремонтов в дошкольных образовательных организациях</t>
  </si>
  <si>
    <t>Выполнение противопожарных мероприятий в дошкольных образовательных организациях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</si>
  <si>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</si>
  <si>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организаций</t>
  </si>
  <si>
    <t>Проведение капитальных ремонтов в дошкольных образовательных организациях</t>
  </si>
  <si>
    <t>Подпрограмма "Развитие системы общего образования в Княжпогостском районе"</t>
  </si>
  <si>
    <t>Проведение текущих ремонтов в общеобразовательных организациях</t>
  </si>
  <si>
    <t>Развитие системы оценки качества общего образования</t>
  </si>
  <si>
    <t>Развитие кадровых ресурсов системы общего образования</t>
  </si>
  <si>
    <t>Подпрограмма "Дети и молодежь Княжпогостского района"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</si>
  <si>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</si>
  <si>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</si>
  <si>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"Твоя будущая пенсия зависит от тебя"</t>
  </si>
  <si>
    <t>Пропаганда здорового образа жизни среди молодежи</t>
  </si>
  <si>
    <t>Проведение районных мероприятий</t>
  </si>
  <si>
    <t>Проведение текущих ремонтов в организациях дополнительного образования детей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</si>
  <si>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</si>
  <si>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</si>
  <si>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</si>
  <si>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</si>
  <si>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</si>
  <si>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992</t>
  </si>
  <si>
    <t>500</t>
  </si>
  <si>
    <t>Оборудование и содержание ледовых переправ</t>
  </si>
  <si>
    <t>Реализация малых проектов в сфере благоустройства</t>
  </si>
  <si>
    <t>Сбалансированность бюджетов поселений</t>
  </si>
  <si>
    <t>Выравнивание бюджетной обеспеченности муниципальных районов и поселений из регионального фонда финансовой поддержки</t>
  </si>
  <si>
    <t>Субвенции на осуществление первичного воинского учета на территориях, где отсутствуют военные комиссариаты</t>
  </si>
  <si>
    <t xml:space="preserve"> муниципального района  "Княжпогостский" 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</si>
  <si>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</si>
  <si>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</si>
  <si>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</si>
  <si>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</si>
  <si>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</si>
  <si>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</si>
  <si>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</si>
  <si>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</si>
  <si>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</si>
  <si>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</si>
  <si>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</si>
  <si>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</si>
  <si>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</si>
  <si>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</si>
  <si>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</si>
  <si>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</si>
  <si>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</si>
  <si>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</si>
  <si>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</si>
  <si>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</si>
  <si>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</si>
  <si>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</si>
  <si>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</si>
  <si>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</si>
  <si>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Целевая статья</t>
  </si>
  <si>
    <t>Вид расходов</t>
  </si>
  <si>
    <t>Всего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</si>
  <si>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</si>
  <si>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</si>
  <si>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</si>
  <si>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</si>
  <si>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Развитие инновационного опыта работы педагогов и образовательных организациях</t>
  </si>
  <si>
    <t>Внедрение в муниципальных культурно-досуговых учреждениях информационных технологий</t>
  </si>
  <si>
    <t>Подпрограмма "Безопасность дорожного движения"</t>
  </si>
  <si>
    <t>Наименование поселений</t>
  </si>
  <si>
    <t>ВСЕГО:</t>
  </si>
  <si>
    <t>Городское поселение "Емва"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</si>
  <si>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</si>
  <si>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</si>
  <si>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</si>
  <si>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</si>
  <si>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</si>
  <si>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 xml:space="preserve">Перечень главных администраторов доходов бюджета  муниципального района  "Княжпогостский" -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</si>
  <si>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</si>
  <si>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</si>
  <si>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</si>
  <si>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</si>
  <si>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2 02 04014 05 0000 151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</si>
  <si>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</si>
  <si>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выдачу разрешения на установку рекламной конструкции</t>
  </si>
  <si>
    <t>1 13 01995 05 0000 130</t>
  </si>
  <si>
    <t>1 13 02995 05 0000 130</t>
  </si>
  <si>
    <t>1 14 03050 05 0000 410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</si>
  <si>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</si>
  <si>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</si>
  <si>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</si>
  <si>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</si>
  <si>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</si>
  <si>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</si>
  <si>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</si>
  <si>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</si>
  <si>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</si>
  <si>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</si>
  <si>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</si>
  <si>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</si>
  <si>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</si>
  <si>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</si>
  <si>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</si>
  <si>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</si>
  <si>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</si>
  <si>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</si>
  <si>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</si>
  <si>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</si>
  <si>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</si>
  <si>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2 02 02999 05 0000 151</t>
  </si>
  <si>
    <t>Прочие субсидии бюджетам муниципальных районов</t>
  </si>
  <si>
    <t>2 02 03007 05 0000 151</t>
  </si>
  <si>
    <t>2 02 03024 05 0000 151</t>
  </si>
  <si>
    <t>2 02 04999 05 0000 151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</si>
  <si>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</si>
  <si>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</si>
  <si>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2 02 02051 05 0000 151</t>
  </si>
  <si>
    <t>2 02 04025 05 0000 151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</si>
  <si>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</si>
  <si>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</si>
  <si>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Управление муниципальным имуществом, землями и природными ресурсами администрации МР "Княжпогостский"</t>
  </si>
  <si>
    <t>1 11 05013 05 0000 120</t>
  </si>
  <si>
    <t>1 11 05013 10 0000 120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</si>
  <si>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</si>
  <si>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</si>
  <si>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</si>
  <si>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</si>
  <si>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</si>
  <si>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</si>
  <si>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</si>
  <si>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</si>
  <si>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</si>
  <si>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</si>
  <si>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</si>
  <si>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</si>
  <si>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</si>
  <si>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</si>
  <si>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</si>
  <si>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</si>
  <si>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</si>
  <si>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</si>
  <si>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</si>
  <si>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</si>
  <si>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</si>
  <si>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</si>
  <si>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</si>
  <si>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</si>
  <si>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</si>
  <si>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</si>
  <si>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</si>
  <si>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</si>
  <si>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</si>
  <si>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1 14 06013 10 0000 430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</si>
  <si>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</si>
  <si>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</si>
  <si>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</si>
  <si>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2 02 02088 05 0004 151</t>
  </si>
  <si>
    <t>2 02 02089 05 0004 151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</si>
  <si>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</si>
  <si>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</si>
  <si>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2 02 03070 05 0000 151</t>
  </si>
  <si>
    <t>2 02 03119 05 0000 151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</si>
  <si>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</si>
  <si>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</si>
  <si>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2 02 02008 05 0000 151</t>
  </si>
  <si>
    <t>Субсидии бюджетам муниципальных районов на обеспечение жильем молодых семей</t>
  </si>
  <si>
    <t>2 02 02215 05 0000 151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</si>
  <si>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</si>
  <si>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</si>
  <si>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2 02 03029 05 0000 151</t>
  </si>
  <si>
    <t>2 02 03999 05 0000 151</t>
  </si>
  <si>
    <t>Финансовое  управление администрации муниципального района "Княжпогостский"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</si>
  <si>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</si>
  <si>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</si>
  <si>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</si>
  <si>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</si>
  <si>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</si>
  <si>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</si>
  <si>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2 02 02077 05 0000 151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</si>
  <si>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</si>
  <si>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</si>
  <si>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</si>
  <si>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</si>
  <si>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</si>
  <si>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</si>
  <si>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Приложение № 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</si>
  <si>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</si>
  <si>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</si>
  <si>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</si>
  <si>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</si>
  <si>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муниципального района  "Княжпогостский "</t>
  </si>
  <si>
    <t xml:space="preserve">Перечень </t>
  </si>
  <si>
    <t xml:space="preserve">главных администраторов источников финансирования дефицита бюджета  </t>
  </si>
  <si>
    <t>муниципального района  "Княжпогостский"</t>
  </si>
  <si>
    <t>Код главы</t>
  </si>
  <si>
    <t>Код  группы, подгруппы, статьи и вида источника</t>
  </si>
  <si>
    <t>01 05 02 01 05 0000 510</t>
  </si>
  <si>
    <t>Увеличение  прочих остатков  денежных средств бюджетов муниципальных районов</t>
  </si>
  <si>
    <t>01 05 02 01 05 0000 610</t>
  </si>
  <si>
    <t>Уменьшение  прочих остатков  денежных средств бюджетов муниципальных районов</t>
  </si>
  <si>
    <t xml:space="preserve"> 01 06 04 00 05 0000 810</t>
  </si>
  <si>
    <t>01 06 05 01 05 0000 640</t>
  </si>
  <si>
    <t>01 06 05 01 05 0000 540</t>
  </si>
  <si>
    <t>Предоставление бюджетных кредитов юридическим лицам из бюджетов муниципальных районов 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</si>
  <si>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</si>
  <si>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 из бюджетов муниципальных районов  в валюте Российской Федерации</t>
  </si>
  <si>
    <t>Сумма</t>
  </si>
  <si>
    <t>Функционирование многофункционального центра</t>
  </si>
  <si>
    <t>Функционирование информационно-маркетингового центра малого и среднего предпринимательства</t>
  </si>
  <si>
    <t>Предоставление доступа к сети Интернет</t>
  </si>
  <si>
    <t>Обеспечение безопасного участия детей в дорожном движении</t>
  </si>
  <si>
    <t>2017 год</t>
  </si>
  <si>
    <t>Таблица 8</t>
  </si>
  <si>
    <t>бюджетам поселений на реализацию  малых проектов в сфере благоустройства</t>
  </si>
  <si>
    <t>Таблица 10</t>
  </si>
  <si>
    <t xml:space="preserve">органов местного самоуправления  муниципального района "Княжпогостский" </t>
  </si>
  <si>
    <t>к решению Совета</t>
  </si>
  <si>
    <t>к  решению Совета</t>
  </si>
  <si>
    <t>бюджета муниципального района "Княжпогостский" на 2016 год</t>
  </si>
  <si>
    <t>Управление образования администрации муниципального района "Княжпогостский"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</si>
  <si>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</si>
  <si>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</si>
  <si>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</si>
  <si>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</si>
  <si>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</si>
  <si>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</si>
  <si>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</si>
  <si>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</si>
  <si>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</si>
  <si>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</si>
  <si>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</si>
  <si>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</si>
  <si>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</si>
  <si>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</si>
  <si>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</si>
  <si>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</si>
  <si>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</si>
  <si>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</si>
  <si>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</si>
  <si>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</si>
  <si>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</si>
  <si>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</si>
  <si>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</si>
  <si>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</si>
  <si>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</si>
  <si>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</si>
  <si>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</si>
  <si>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</si>
  <si>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</si>
  <si>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</si>
  <si>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</si>
  <si>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</si>
  <si>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</si>
  <si>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</si>
  <si>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модернизацию региональных систем общего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</si>
  <si>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</si>
  <si>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</si>
  <si>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субъектов Российской Федерации на проведение Всероссийской сельскохозяйственной переписи в 2016 году</t>
  </si>
  <si>
    <t>1 08 07150 01 0000 110</t>
  </si>
  <si>
    <t>1 11 05013 13 0000 120</t>
  </si>
  <si>
    <t>1 14 06013 13 0000 430</t>
  </si>
  <si>
    <t>2 02 03078 05 0000 151</t>
  </si>
  <si>
    <t>1 18 05000 05 0000 180</t>
  </si>
  <si>
    <t>Субсидии бюджетам муниципальных районов на  софинансирование капитальных вложений в объекты муниципальной собственности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</si>
  <si>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</si>
  <si>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Приложение № 3</t>
  </si>
  <si>
    <t xml:space="preserve">Ведомственная структура расходов бюджета муниципального района "Княжпогостский" на 2016 год 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</si>
  <si>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</si>
  <si>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</si>
  <si>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</si>
  <si>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</si>
  <si>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</si>
  <si>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</si>
  <si>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2А 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</si>
  <si>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</si>
  <si>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 1 2Б 00000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</si>
  <si>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</si>
  <si>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2В 00000</t>
  </si>
  <si>
    <t>Реализация малого проекта в сфере социального предпринимательства</t>
  </si>
  <si>
    <t>01 1 2Д 00000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</si>
  <si>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</si>
  <si>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1 2Е 00000</t>
  </si>
  <si>
    <t>Субсидирование на реализацию малых проектов в сфере сельского хозяйства для создания убойных пунктов и площадок</t>
  </si>
  <si>
    <t>01 3 1Е 00000</t>
  </si>
  <si>
    <t>01 4 1А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</si>
  <si>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</si>
  <si>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</si>
  <si>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</si>
  <si>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</si>
  <si>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 за счет средств РБ</t>
  </si>
  <si>
    <t>02 1 1А 72220</t>
  </si>
  <si>
    <t>Капитальный ремонт и ремонт автомобильных дорого общего пользования местного значения</t>
  </si>
  <si>
    <t>02 1 1Б 00000</t>
  </si>
  <si>
    <t>02 1 1В 00000</t>
  </si>
  <si>
    <t>Оборудование и содержание ледовых переправ за счет средств РБ</t>
  </si>
  <si>
    <t>02 1 1В 72210</t>
  </si>
  <si>
    <t>Обеспечение мероприятий по капитальному ремонту МКД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</si>
  <si>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</si>
  <si>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</si>
  <si>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</si>
  <si>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Введение новых рубрик, вкладок, баннеров</t>
  </si>
  <si>
    <t>07 1 1А 00000</t>
  </si>
  <si>
    <t>Организация размещений информационных материалов</t>
  </si>
  <si>
    <t>07 1 1Б 00000</t>
  </si>
  <si>
    <t>Обеспечение организационных, разъяснительных правовых и иных мер</t>
  </si>
  <si>
    <t>07 2 2А 00000</t>
  </si>
  <si>
    <t>07 2 2Б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</si>
  <si>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</si>
  <si>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</si>
  <si>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07 7 7А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</si>
  <si>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</si>
  <si>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</si>
  <si>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Повышение антитеррористической защищенности административных зданий</t>
  </si>
  <si>
    <t>08 3 3В 00000</t>
  </si>
  <si>
    <t>Антитеррористическая пропаганда</t>
  </si>
  <si>
    <t>08 3 3Г 00000</t>
  </si>
  <si>
    <t>09 1 1А 00000</t>
  </si>
  <si>
    <t>09 1 1Б 00000</t>
  </si>
  <si>
    <t>09 1 1В 00000</t>
  </si>
  <si>
    <t>Оформление ветеранам подписки на периодические печатные издания</t>
  </si>
  <si>
    <t>09 1 1Г 00000</t>
  </si>
  <si>
    <t>Оказание помощи ветеранам и пожилым людям</t>
  </si>
  <si>
    <t>09 2 2А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</si>
  <si>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</si>
  <si>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</si>
  <si>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</si>
  <si>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</si>
  <si>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99 9 00 51200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</si>
  <si>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</t>
  </si>
  <si>
    <t>99 9 00 53910</t>
  </si>
  <si>
    <t>99 9 00 73070</t>
  </si>
  <si>
    <t>99 9 00 73080</t>
  </si>
  <si>
    <t>99 9 00 92710</t>
  </si>
  <si>
    <t>99 9 00 92920</t>
  </si>
  <si>
    <t>01 2 1Д 00000</t>
  </si>
  <si>
    <t>01 2 3Г 00000</t>
  </si>
  <si>
    <t>05 1 1В 00000</t>
  </si>
  <si>
    <t>Комплектование книжных и документных фондов</t>
  </si>
  <si>
    <t>05 2 2А 00000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</si>
  <si>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</t>
  </si>
  <si>
    <t>05 2 2А 51440</t>
  </si>
  <si>
    <t>05 2 2А 72450</t>
  </si>
  <si>
    <t>Подписка на периодические издания</t>
  </si>
  <si>
    <t>05 2 2Б 00000</t>
  </si>
  <si>
    <t>05 2 2В 00000</t>
  </si>
  <si>
    <t>05 2 2Д 00000</t>
  </si>
  <si>
    <t>05 3 3А 00000</t>
  </si>
  <si>
    <t>05 3 3Б 00000</t>
  </si>
  <si>
    <t>05 4 4А 00000</t>
  </si>
  <si>
    <t>05 4 4Б 00000</t>
  </si>
  <si>
    <t>05 4 4В 00000</t>
  </si>
  <si>
    <t>Предоставление субсидий на укрепление материально-технической базы муниципальных учреждений сферы культуры</t>
  </si>
  <si>
    <t>05 4 4В 72150</t>
  </si>
  <si>
    <t>05 4 4Г 00000</t>
  </si>
  <si>
    <t>05 4 4И 00000</t>
  </si>
  <si>
    <t>05 5 5А 00000</t>
  </si>
  <si>
    <t>05 6 6А 00000</t>
  </si>
  <si>
    <t>УПРАВЛЕНИЕ МУНИЦИПАЛЬНЫМ ИМУЩЕСТВОМ, ЗЕМЛЯМИ И ПРИРОДНЫМИ РЕСУРСАМИ АДМИНИСТРАЦИИ МР "КНЯЖПОГОСТСКИЙ"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</si>
  <si>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</si>
  <si>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</si>
  <si>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</si>
  <si>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</si>
  <si>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51350</t>
  </si>
  <si>
    <t>03 2 2В 00000</t>
  </si>
  <si>
    <t>Руководство и управление в сфере реализации подпрограммы</t>
  </si>
  <si>
    <t>07 4 4Д 00000</t>
  </si>
  <si>
    <t>УПРАВЛЕНИЕ ОБРАЗОВАНИЯ АДМНИСТРАЦИИ МУНИЦИПАЛЬНОГО РАЙОНА "КНЯЖПОГОСТСКИЙ"</t>
  </si>
  <si>
    <t>04 1 1А 00000</t>
  </si>
  <si>
    <t>04 1 1А 73010</t>
  </si>
  <si>
    <t>04 1 1В 73020</t>
  </si>
  <si>
    <t>04 1 1Г 00000</t>
  </si>
  <si>
    <t>04 1 1Д 00000</t>
  </si>
  <si>
    <t>04 1 1Е 00000</t>
  </si>
  <si>
    <t>04 1 1И 00000</t>
  </si>
  <si>
    <t>04 1 1К 00000</t>
  </si>
  <si>
    <t>04 1 1М 00000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</si>
  <si>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</si>
  <si>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2А 00000</t>
  </si>
  <si>
    <t>04 2 2А 73010</t>
  </si>
  <si>
    <t>04 2 2Б 73020</t>
  </si>
  <si>
    <t>04 2 2В 00000</t>
  </si>
  <si>
    <t>04 2 2Г 00000</t>
  </si>
  <si>
    <t>04 2 2Д 00000</t>
  </si>
  <si>
    <t>04 2 2Е 00000</t>
  </si>
  <si>
    <t>04 2 2К 00000</t>
  </si>
  <si>
    <t>04 2 2Л 00000</t>
  </si>
  <si>
    <t>04 2 2М 00000</t>
  </si>
  <si>
    <t>04 3 3Б 00000</t>
  </si>
  <si>
    <t>04 3 3Д 00000</t>
  </si>
  <si>
    <t>04 3 3Е 00000</t>
  </si>
  <si>
    <t>04 3 3Ж 00000</t>
  </si>
  <si>
    <t>04 3 3И 00000</t>
  </si>
  <si>
    <t>Реализация муниципальной программы "Обеспечение жильем молодых семей на территории МР "Княжпогостский"</t>
  </si>
  <si>
    <t>04 3 3К 00000</t>
  </si>
  <si>
    <t>04 3 3Л 00000</t>
  </si>
  <si>
    <t>04 3 3Н 00000</t>
  </si>
  <si>
    <t>04 4 4А 00000</t>
  </si>
  <si>
    <t>04 4 4Б 00000</t>
  </si>
  <si>
    <t>04 5 5Б 00000</t>
  </si>
  <si>
    <t>04 5 5Е 00000</t>
  </si>
  <si>
    <t>Расходы в целях обеспечения выполнения функций органа местного самоуправления</t>
  </si>
  <si>
    <t>04 6 6А 00000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</si>
  <si>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</t>
  </si>
  <si>
    <t>08 1 1Б 73190</t>
  </si>
  <si>
    <t>99 9 00 73040</t>
  </si>
  <si>
    <t>ФИНАНСОВОЕ УПРАВЛЕНИЕ АДМИНИСТРАЦИИ МУНИЦИПАЛЬНОГО РАЙОНА "КНЯЖПОГОСТСКИЙ"</t>
  </si>
  <si>
    <t>Реализация малых проектов в сфере занятости населения</t>
  </si>
  <si>
    <t>01 6 1Б 00000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</si>
  <si>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</si>
  <si>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</si>
  <si>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Газификация населённых пунктов</t>
  </si>
  <si>
    <t>03 2 2А 00000</t>
  </si>
  <si>
    <t>03 2 2Г 00000</t>
  </si>
  <si>
    <t>Разработка и корректировка документов территориального планирования</t>
  </si>
  <si>
    <t>03 3 3А 00000</t>
  </si>
  <si>
    <t>07 5 5А 73110</t>
  </si>
  <si>
    <t>07 5 5Д 00000</t>
  </si>
  <si>
    <t>Руководство и управление в сфере финансов</t>
  </si>
  <si>
    <t>07 5 5Е 00000</t>
  </si>
  <si>
    <t>08 2 2В 00000</t>
  </si>
  <si>
    <t>Обустройство технических средств организации дорожного движения</t>
  </si>
  <si>
    <t>08 2 2Г 00000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</si>
  <si>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</si>
  <si>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</si>
  <si>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</si>
  <si>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</si>
  <si>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</si>
  <si>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</si>
  <si>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</si>
  <si>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99 9 00 73150</t>
  </si>
  <si>
    <t>99 9 00 73160</t>
  </si>
  <si>
    <t>Приложение № 5</t>
  </si>
  <si>
    <t>"Развитие экономики в Княжпогостском районе"</t>
  </si>
  <si>
    <t>01 0 00 00000</t>
  </si>
  <si>
    <t>Развитие малого и среднего предпринимательства в Княжпогостском районе</t>
  </si>
  <si>
    <t>01 1 00 00000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</si>
  <si>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(Иные бюджетные ассигнования)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</si>
  <si>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 (Иные бюджетные ассигнования)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</si>
  <si>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 (Иные бюджетные ассигнования)</t>
  </si>
  <si>
    <t>Реализация малого проекта в сфере социального предпринимательства (Иные бюджетные ассигнования)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</si>
  <si>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(Иные бюджетные ассигнования)</t>
  </si>
  <si>
    <t>«Развитие въездного и внутреннего туризма на территории муниципального района «Княжпогостский»</t>
  </si>
  <si>
    <t>01 2 00 00000</t>
  </si>
  <si>
    <t>Организация конкурса на присуждение гранта за разработку туристических маршрутов (объектов) (Иные бюджетные ассигнования)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</si>
  <si>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государственных (муниципальных) нужд)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</si>
  <si>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</si>
  <si>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</si>
  <si>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Субсидирование на реализацию малых проектов в сфере сельского хозяйства для создания убойных пунктов и площадок (Иные бюджетные ассигнования)</t>
  </si>
  <si>
    <t>Развитие торговли и бытового обслуживания в отдаленных и труднодоступных населенных пунктах на территории муниципального района «Княжпогостский»</t>
  </si>
  <si>
    <t>01 4 00 00000</t>
  </si>
  <si>
    <t>«Развитие лесного хозяйства на территории муниципального района «Княжпогостский»</t>
  </si>
  <si>
    <t>01 5 00 00000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</si>
  <si>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</si>
  <si>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Содействие занятости населения муниципального района "Княжпогостский"</t>
  </si>
  <si>
    <t>01 6 00 00000</t>
  </si>
  <si>
    <t>Реализация малых проектов в сфере занятости населения (Межбюджетные трансферты)</t>
  </si>
  <si>
    <t>02 0 00 00000</t>
  </si>
  <si>
    <t>Попрограмма "Развитие транспортной инфраструктуры и транспортного обслуживания населения  и экономики МР "Княжпогостский"</t>
  </si>
  <si>
    <t>02 1 00 00000</t>
  </si>
  <si>
    <t>"Содержание автомобильных дорог общего пользования местного значения" (Закупка товаров, работ и услуг для государственных (муниципальных) нужд)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</si>
  <si>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</si>
  <si>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за счет средств РБ (Закупка товаров, работ и услуг для государственных (муниципальных) нужд)</t>
  </si>
  <si>
    <t>Содержание автомобильных дорог общего пользования местного значения за счет средств РБ (Межбюджетные трансферты)</t>
  </si>
  <si>
    <t>Капитальный ремонт и ремонт автомобильных дорого общего пользования местного значения (Закупка товаров, работ и услуг для государственных (муниципальных) нужд)</t>
  </si>
  <si>
    <t>Оборудование и содержание ледовых переправ (Закупка товаров, работ и услуг для государственных (муниципальных) нужд)</t>
  </si>
  <si>
    <t>Оборудование и содержание ледовых переправ за счет средств РБ (Закупка товаров, работ и услуг для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</si>
  <si>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</si>
  <si>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</si>
  <si>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</si>
  <si>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</si>
  <si>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Обеспечение мероприятий по капитальному ремонту МКД (Предоставление субсидий бюджетным, автономным учреждениям и иным некоммерческим организациям)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</si>
  <si>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</si>
  <si>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</si>
  <si>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</si>
  <si>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</si>
  <si>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03 2 00 00000</t>
  </si>
  <si>
    <t>Газификация населённых пунктов (Межбюджетные трансферты)</t>
  </si>
  <si>
    <t>Оплата коммунальных услуг по муниципальному жилищному фонду (Закупка товаров, работ и услуг для государственных (муниципальных) нужд)</t>
  </si>
  <si>
    <t>Реализация малых проектов в сфере благоустройства (Межбюджетные трансферты)</t>
  </si>
  <si>
    <t>Градостроительная деятельность</t>
  </si>
  <si>
    <t>03 3 00 00000</t>
  </si>
  <si>
    <t>Разработка и корректировка документов территориального планирования (Межбюджетные трансферты)</t>
  </si>
  <si>
    <t>04 0 00 00000</t>
  </si>
  <si>
    <t>04 1 00 00000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</si>
  <si>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</si>
  <si>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</si>
  <si>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</si>
  <si>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</si>
  <si>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</si>
  <si>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</si>
  <si>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</si>
  <si>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</si>
  <si>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</si>
  <si>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04 2 00 00000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</si>
  <si>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</si>
  <si>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</si>
  <si>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</si>
  <si>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</si>
  <si>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</si>
  <si>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</si>
  <si>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</si>
  <si>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</si>
  <si>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общего образования (Закупка товаров, работ и услуг для государственных (муниципальных) нужд)</t>
  </si>
  <si>
    <t>Развитие кадровых ресурсов системы общего образования (Социальное обеспечение и иные выплаты населению)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</si>
  <si>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</si>
  <si>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04 3 00 00000</t>
  </si>
  <si>
    <t>Организация районного слета лидеров ученического самоуправления образовательных организаций (Закупка товаров, работ и услуг для государственных (муниципальных) нужд)</t>
  </si>
  <si>
    <t>Содействие трудоустройству и временной занятости молодежи (Закупка товаров, работ и услуг для государственных (муниципальных) нужд)</t>
  </si>
  <si>
    <t>Районный конкурс "Твоя будущая пенсия зависит от тебя" (Закупка товаров, работ и услуг для государственных (муниципальных) нужд)</t>
  </si>
  <si>
    <t>Пропаганда здорового образа жизни среди молодежи (Закупка товаров, работ и услуг для государственных (муниципальных) нужд)</t>
  </si>
  <si>
    <t>Проведение районных мероприятий (Закупка товаров, работ и услуг для государственных (муниципальных) нужд)</t>
  </si>
  <si>
    <t>Проведение районных мероприятий (Социальное обеспечение и иные выплаты населению)</t>
  </si>
  <si>
    <t>Реализация муниципальной программы "Обеспечение жильем молодых семей на территории МР "Княжпогостский" (Социальное обеспечение и иные выплаты населению)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</si>
  <si>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</si>
  <si>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</si>
  <si>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04 4 00 00000</t>
  </si>
  <si>
    <t>Обеспечение деятельности лагерей с дневным пребыванием (Закупка товаров, работ и услуг для государственных (муниципальных) нужд)</t>
  </si>
  <si>
    <t>Организация оздоровления и отдыха детей на базе выездных оздоровительных лагерей (Закупка товаров, работ и услуг для государственных (муниципальных) нужд)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</si>
  <si>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</si>
  <si>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</si>
  <si>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 (Закупка товаров, работ и услуг для государственных (муниципальных) нужд)</t>
  </si>
  <si>
    <t>Проведение спортивно-массовых мероприятий для молодежи допризывного возраста (Закупка товаров, работ и услуг для государственных (муниципальных) нужд)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</si>
  <si>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</si>
  <si>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</si>
  <si>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</si>
  <si>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</si>
  <si>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</si>
  <si>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Муниципальная программа "Развитие отрасли "Культура в Княжпогостском районе"</t>
  </si>
  <si>
    <t>05 0 00 00000</t>
  </si>
  <si>
    <t>05 1 00 00000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</si>
  <si>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</si>
  <si>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05 2 00 00000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</si>
  <si>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</si>
  <si>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 (Предоставление субсидий бюджетным, автономным учреждениям и иным некоммерческим организациям)</t>
  </si>
  <si>
    <t>Субсидии на комплектование документных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</si>
  <si>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</si>
  <si>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</si>
  <si>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05 3 00 00000</t>
  </si>
  <si>
    <t>Внедрение информационных технологий (Предоставление субсидий бюджетным, автономным учреждениям и иным некоммерческим организациям)</t>
  </si>
  <si>
    <t>05 4 00 00000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</si>
  <si>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</si>
  <si>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Предоставление субсидий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</si>
  <si>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Внедрение в муниципальных культурно-досуговых учреждениях информационных технологий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</si>
  <si>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</si>
  <si>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05 5 00 00000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</si>
  <si>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</si>
  <si>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государственных (муниципальных) нужд)</t>
  </si>
  <si>
    <t>Расходы в целях обеспечения выполнения функций ОМС (Иные бюджетные ассигнования)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</si>
  <si>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</si>
  <si>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</si>
  <si>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</si>
  <si>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</si>
  <si>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(Закупка товаров, работ и услуг для государственных (муниципальных) нужд)</t>
  </si>
  <si>
    <t>06 3 00 00000</t>
  </si>
  <si>
    <t>Участие в спортивных мероприятиях республиканского, межрегионального и всероссийского уровня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</si>
  <si>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Участие в спортивных мероприятиях республиканского, межрегионального и всероссийского уровня (Закупка товаров, работ и услуг для государственных (муниципальных) нужд)</t>
  </si>
  <si>
    <t>Участие в спортивных мероприятиях республиканского, межрегионального и всероссийского уровня (Социальное обеспечение и иные выплаты населению)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</si>
  <si>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</si>
  <si>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</si>
  <si>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системы открытого муниципалитета в ОМС</t>
  </si>
  <si>
    <t>07 1 00 00000</t>
  </si>
  <si>
    <t>Введение новых рубрик, вкладок, баннеров (Закупка товаров, работ и услуг для государственных (муниципальных) нужд)</t>
  </si>
  <si>
    <t>Организация размещений информационных материалов (Закупка товаров, работ и услуг для государственных (муниципальных) нужд)</t>
  </si>
  <si>
    <t>Подпрограмма - Оптимизация деятельности органов местного самоуправления МР</t>
  </si>
  <si>
    <t>07 2 00 00000</t>
  </si>
  <si>
    <t>Обеспечение организационных, разъяснительных правовых и иных мер (Закупка товаров, работ и услуг для государственных (муниципальных) нужд)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</si>
  <si>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</si>
  <si>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Подпрограмма - Развитие кадрового потенциала системы муниципального управления</t>
  </si>
  <si>
    <t>07 3 00 00000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</si>
  <si>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государственных (муниципальных) нужд)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</si>
  <si>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</si>
  <si>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</si>
  <si>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</si>
  <si>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государственных (муниципальных) нужд)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</si>
  <si>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</si>
  <si>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</si>
  <si>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</si>
  <si>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</si>
  <si>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</si>
  <si>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государственных (муниципальных) нужд)</t>
  </si>
  <si>
    <t>Руководство и управление в сфере финансов (Иные бюджетные ассигнования)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</si>
  <si>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</si>
  <si>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</si>
  <si>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</si>
  <si>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</si>
  <si>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</si>
  <si>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08 0 00 00000</t>
  </si>
  <si>
    <t>08 1 00 00000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</si>
  <si>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</si>
  <si>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08 2 00 00000</t>
  </si>
  <si>
    <t>Обеспечение безопасного участия детей в дорожном движении (Межбюджетные трансферты)</t>
  </si>
  <si>
    <t>Обустройство технических средств организации дорожного движения (Межбюджетные трансферты)</t>
  </si>
  <si>
    <t>08 3 00 00000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</si>
  <si>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государственных (муниципальных) нужд)</t>
  </si>
  <si>
    <t>Повышение антитеррористической защищенности административных зданий (Закупка товаров, работ и услуг для государственных (муниципальных) нужд)</t>
  </si>
  <si>
    <t>Антитеррористическая пропаганда (Закупка товаров, работ и услуг для государственных (муниципальных) нужд)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</si>
  <si>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</si>
  <si>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</si>
  <si>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</si>
  <si>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</si>
  <si>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</si>
  <si>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</si>
  <si>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 (Закупка товаров, работ и услуг для государственных (муниципальных) нужд)</t>
  </si>
  <si>
    <t>Забота о старшем поколении в Княжпогостском районе</t>
  </si>
  <si>
    <t>09 2 00 00000</t>
  </si>
  <si>
    <t>Оказание помощи ветеранам и пожилым людям (Социальное обеспечение и иные выплаты населению)</t>
  </si>
  <si>
    <t>Доступность социальных объектов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</si>
  <si>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</si>
  <si>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</si>
  <si>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99 0 00 00000</t>
  </si>
  <si>
    <t>99 9 00 00000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</si>
  <si>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</si>
  <si>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</si>
  <si>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</si>
  <si>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</si>
  <si>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 (Закупка товаров, работ и услуг для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</si>
  <si>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</si>
  <si>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</si>
  <si>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</si>
  <si>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</si>
  <si>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</si>
  <si>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</si>
  <si>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</si>
  <si>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</si>
  <si>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</si>
  <si>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</si>
  <si>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</si>
  <si>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</si>
  <si>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2016 год </t>
  </si>
  <si>
    <t>Приложение №13</t>
  </si>
  <si>
    <t>Приложение №7</t>
  </si>
  <si>
    <t>Приложение № 9</t>
  </si>
  <si>
    <t xml:space="preserve"> (тыс. руб.)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</si>
  <si>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</t>
  </si>
  <si>
    <t>Выполнение муниципального задания (ЦХТО)</t>
  </si>
  <si>
    <t>Обеспечение деятельности в сфере спортивной ориентации и самоопределения учашихся и молодёжи</t>
  </si>
  <si>
    <t>05 7 00 00000</t>
  </si>
  <si>
    <t>Выполнение муниципального задания (ДЮСШ)</t>
  </si>
  <si>
    <t>05 7 7A 00000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</si>
  <si>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</si>
  <si>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04 2 2Ж 00000</t>
  </si>
  <si>
    <t>04 2 2О 74010</t>
  </si>
  <si>
    <t>ОТДЕЛ КУЛЬТУРЫ И СПОРТА АДМИНИСТРАЦИИ МУНИЦИПАЛЬНОГО РАЙОНА "КНЯЖПОГОСТСКИЙ"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</si>
  <si>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</si>
  <si>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 xml:space="preserve"> (тыс.рублей)</t>
  </si>
  <si>
    <t>Развитие инновационного потенциала педагогов дошкольного образования и дошкольных образовательных организаций (Социальное обеспечение и иные выплаты населению)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</si>
  <si>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</si>
  <si>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</si>
  <si>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</si>
  <si>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</si>
  <si>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</si>
  <si>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государственных (муниципальных) нужд)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</si>
  <si>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</si>
  <si>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</si>
  <si>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Прочие 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</si>
  <si>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(тыс. руб.)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</si>
  <si>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</si>
  <si>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3</t>
  </si>
  <si>
    <t>ДОХОДЫ</t>
  </si>
  <si>
    <t>1 00 00 000 00 0000 000</t>
  </si>
  <si>
    <t>1 01 00 000 00 0000 000</t>
  </si>
  <si>
    <t>1 01 02 000 01 0000 110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</si>
  <si>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</si>
  <si>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</si>
  <si>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</si>
  <si>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</si>
  <si>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</si>
  <si>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</si>
  <si>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1 03 02 000 01 0000 110</t>
  </si>
  <si>
    <t>1 03 02 230 01 0000 110</t>
  </si>
  <si>
    <t>1 03 02 240 01 0000 110</t>
  </si>
  <si>
    <t>1 03 02 250 01 0000 110</t>
  </si>
  <si>
    <t>1 05 00 000 00 0000 000</t>
  </si>
  <si>
    <t>НАЛОГИ НА СОВОКУПНЫЙ ДОХОД</t>
  </si>
  <si>
    <t>1 05 01 000 00 0000 110</t>
  </si>
  <si>
    <t>1 05 01 010 01 0000 110</t>
  </si>
  <si>
    <t>1 05 01 011 01 0000 110</t>
  </si>
  <si>
    <t>1 05 01 020 01 0000 110</t>
  </si>
  <si>
    <t>1 05 01 021 01 0000 110</t>
  </si>
  <si>
    <t>1 05 02 000 02 0000 110</t>
  </si>
  <si>
    <t>1 05 02 010 02 0000 110</t>
  </si>
  <si>
    <t>1 05 04 000 02 0000 110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</si>
  <si>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</si>
  <si>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</si>
  <si>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1 08 00 000 00 0000 000</t>
  </si>
  <si>
    <t>1 08 03 000 01 0000 110</t>
  </si>
  <si>
    <t>1 08 03 010 01 0000 110</t>
  </si>
  <si>
    <t>1 11 00 000 00 0000 000</t>
  </si>
  <si>
    <t>1 11 05 013 13 0000 120</t>
  </si>
  <si>
    <t>1 11 05 000 00 0000 120</t>
  </si>
  <si>
    <t>1 11 05 010 00 0000 120</t>
  </si>
  <si>
    <t>1 11 05 013 05 0000 120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</si>
  <si>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</si>
  <si>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</si>
  <si>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1 11 05 070 00 0000 120</t>
  </si>
  <si>
    <t>1 11 05 075 05 0000 120</t>
  </si>
  <si>
    <t>1 11 09 000 00 0000 120</t>
  </si>
  <si>
    <t>1 11 09 040 00 0000 120</t>
  </si>
  <si>
    <t>1 11 09 045 05 0000 120</t>
  </si>
  <si>
    <t>1 12 00 000 00 0000 000</t>
  </si>
  <si>
    <t>1 12 01 000 01 0000 120</t>
  </si>
  <si>
    <t>1 12 01 010 01 0000 120</t>
  </si>
  <si>
    <t>1 12 01 030 01 0000 120</t>
  </si>
  <si>
    <t>1 12 01 040 01 0000 120</t>
  </si>
  <si>
    <t>1 14 00 000 00 0000 000</t>
  </si>
  <si>
    <t>1 14 02 000 00 0000 000</t>
  </si>
  <si>
    <t>1 14 02 050 05 0000 410</t>
  </si>
  <si>
    <t>1 14 02 053 05 0000 410</t>
  </si>
  <si>
    <t>1 14 03 000 00 0000 440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</si>
  <si>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</si>
  <si>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1 14 03 050 05 0000 410</t>
  </si>
  <si>
    <t>1 14 06 000 00 0000 430</t>
  </si>
  <si>
    <t>1 14 06 010 00 0000 430</t>
  </si>
  <si>
    <t>1 14 06 013 05 0000 430</t>
  </si>
  <si>
    <t>1 14 06 013 10 0000 430</t>
  </si>
  <si>
    <t>1 14 06 013 13 0000 430</t>
  </si>
  <si>
    <t>1 16 00 000 00 0000 000</t>
  </si>
  <si>
    <t>ШТРАФЫ, САНКЦИИ, ВОЗМЕЩЕНИЕ УЩЕРБА</t>
  </si>
  <si>
    <t>1 16 03 000 00 0000 140</t>
  </si>
  <si>
    <t>1 16 03 010 01 0000 140</t>
  </si>
  <si>
    <t>1 16 03 030 01 0000 140</t>
  </si>
  <si>
    <t>1 16 08 000 01 0000 140</t>
  </si>
  <si>
    <t>1 16 08 010 01 0000 140</t>
  </si>
  <si>
    <t>1 16 25 000 00 0000 140</t>
  </si>
  <si>
    <t>1 16 25 030 01 0000 140</t>
  </si>
  <si>
    <t>1 16 25 050 01 0000 140</t>
  </si>
  <si>
    <t>1 16 28 000 01 0000 140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</si>
  <si>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</si>
  <si>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</si>
  <si>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1 16 90 000 00 0000 140</t>
  </si>
  <si>
    <t>1 16 90 050 05 0000 140</t>
  </si>
  <si>
    <t>2 00 00 000 00 0000 000</t>
  </si>
  <si>
    <t>БЕЗВОЗМЕЗДНЫЕ ПОСТУПЛЕНИЯ</t>
  </si>
  <si>
    <t>2 02 00 000 00 0000 000</t>
  </si>
  <si>
    <t>2 02 01 000 00 0000 151</t>
  </si>
  <si>
    <t>2 02 01 001 00 0000 151</t>
  </si>
  <si>
    <t>2 02 01 001 05 0000 151</t>
  </si>
  <si>
    <t>2 02 01 003 00 0000 151</t>
  </si>
  <si>
    <t>2 02 01 003 05 0000 151</t>
  </si>
  <si>
    <t>2 02 02 000 00 0000 151</t>
  </si>
  <si>
    <t>2 02 02 999 00 0000 151</t>
  </si>
  <si>
    <t>2 02 02 999 05 0000 151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</si>
  <si>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</si>
  <si>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</si>
  <si>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комплектование документальных книжных фондов</t>
  </si>
  <si>
    <t>2 02 03 000 00 0000 151</t>
  </si>
  <si>
    <t>2 02 03 003 00 0000 151</t>
  </si>
  <si>
    <t>2 02 03 003 05 0000 151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</si>
  <si>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</si>
  <si>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>2 02 03 007 00 0000 151</t>
  </si>
  <si>
    <t>2 02 03 007 05 0000 151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</si>
  <si>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</si>
  <si>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>2 02 03 015 00 0000 151</t>
  </si>
  <si>
    <t>2 02 03 015 05 0000 151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</si>
  <si>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</si>
  <si>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>2 02 03 024 00 0000 151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</si>
  <si>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</si>
  <si>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</si>
  <si>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</si>
  <si>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</si>
  <si>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возмещению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</si>
  <si>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</si>
  <si>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</si>
  <si>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</si>
  <si>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</si>
  <si>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2 02 03 029 00 0000 151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</si>
  <si>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</si>
  <si>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2 02 03 029 05 0000 151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</si>
  <si>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</si>
  <si>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>2 02 03 070 00 0000 151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</si>
  <si>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</si>
  <si>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</si>
  <si>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</si>
  <si>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>2 02 03 119 00 0000 151</t>
  </si>
  <si>
    <t>2 02 03 119 05 0000 151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</si>
  <si>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</si>
  <si>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>2 02 03 121 00 0000 151</t>
  </si>
  <si>
    <t>2 02 03 999 00 0000 151</t>
  </si>
  <si>
    <t>2 02 03 999 05 0000 151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</si>
  <si>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</si>
  <si>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>Субвенции на осуществление полномочий по выплате ежемесячной денежной компенсации на оплату жилого помещения педагогам</t>
  </si>
  <si>
    <t>2 02 04 000 00 0000 151</t>
  </si>
  <si>
    <t>2 02 04 014 00 0000 151</t>
  </si>
  <si>
    <t>2 02 04 014 05 0000 151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</si>
  <si>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</si>
  <si>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2 02 04 025 00 0000 151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</si>
  <si>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</si>
  <si>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2 02 04 025 05 0000 151</t>
  </si>
  <si>
    <t>Межбюджетные трансферты на комплектование книжных фондов за счет федеральных средств</t>
  </si>
  <si>
    <t>2 02 04 999 00 0000 151</t>
  </si>
  <si>
    <t>2 02 04 999 05 0000 151</t>
  </si>
  <si>
    <t>Межбюджетные трансферты на мероприятия по организации питания обучающихся 1-4 классов в муниципальных образовательных учреждениях Республики Коми</t>
  </si>
  <si>
    <t>ИТОГО ДОХОДОВ</t>
  </si>
  <si>
    <t>от 22.12.2015 г. № 30</t>
  </si>
  <si>
    <t>от 22.12.2015г. №30</t>
  </si>
  <si>
    <t>Отдел культуры и спорта администрации муниципального района "Княжпогостский"</t>
  </si>
  <si>
    <t xml:space="preserve"> по обеспечению территории МР "Княжпогостский" и её населенных пунктов документами территориального планирования на 2016г</t>
  </si>
  <si>
    <t>уточнения февраль</t>
  </si>
  <si>
    <t>Сельское поселение "Туръя"</t>
  </si>
  <si>
    <t xml:space="preserve">к решению Совета муниципального </t>
  </si>
  <si>
    <t>района  "Княжпогостский"</t>
  </si>
  <si>
    <t>Приложение  №8</t>
  </si>
  <si>
    <t>к  решению Совета муниципального</t>
  </si>
  <si>
    <t xml:space="preserve"> района  "Княжпогостский" </t>
  </si>
  <si>
    <t>бюджета муниципального района "Княжпогостский" на плановый период 2017-2018 годы</t>
  </si>
  <si>
    <t>2018 год</t>
  </si>
  <si>
    <t>2017 г.</t>
  </si>
  <si>
    <t>2018 г.</t>
  </si>
  <si>
    <t>Выполнение противопожарных мероприятий</t>
  </si>
  <si>
    <t>05 1 1А 00000</t>
  </si>
  <si>
    <t>Субсидии на укрепление материально-технической базы муниципальных учреждений сферы культуры</t>
  </si>
  <si>
    <t>05 1 1А 72150</t>
  </si>
  <si>
    <t>Условно утверждаемые (утвержденные) расходы</t>
  </si>
  <si>
    <t>99 9 00 99990</t>
  </si>
  <si>
    <t>Приложение № 7</t>
  </si>
  <si>
    <t>Приложение № 8</t>
  </si>
  <si>
    <t>Приложение №10</t>
  </si>
  <si>
    <t>Приложение № 11</t>
  </si>
  <si>
    <t>2 02 03 121 05 0000 151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</si>
  <si>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</si>
  <si>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</si>
  <si>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Приложение № 6</t>
  </si>
  <si>
    <t>4</t>
  </si>
  <si>
    <t>5</t>
  </si>
  <si>
    <t>Дотации бюджетам муниципальных районов на выравнивание уровня бюджетной обеспеченности из РФФП муниципальных районов</t>
  </si>
  <si>
    <t>Дотации бюджету муниципального района на поддержку мер по  обеспечению сбалансированности  бюджетов</t>
  </si>
  <si>
    <t>2 02 02 088 00 0000 151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</si>
  <si>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</si>
  <si>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</si>
  <si>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</si>
  <si>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2 02 02 088 05 0002 151</t>
  </si>
  <si>
    <t>2 02 02 089 00 0000 151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</si>
  <si>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</si>
  <si>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</si>
  <si>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</si>
  <si>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2 02 02 089 05 0002 151</t>
  </si>
  <si>
    <t>Субсидии бюджетам муниципальных районов на приобретение специального оборудования, музыкальных инструментов в рамках реализации ДРЦП "Развитие инфраструктуры отрасли "Культура" в Республике Коми (2011-2013 годы)"</t>
  </si>
  <si>
    <t>2 02 03 024 05 0000 151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</si>
  <si>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</si>
  <si>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2 02 03 028 05 0000 151</t>
  </si>
  <si>
    <t>2 02 03 070 05 0000 151</t>
  </si>
  <si>
    <t>2  02 04 999 05 0000 151</t>
  </si>
  <si>
    <t>Приложение №1</t>
  </si>
  <si>
    <t>от 26.01.2016г. № 41</t>
  </si>
  <si>
    <t>Приложение № 1</t>
  </si>
  <si>
    <t>от 22.12.2015г. № 30</t>
  </si>
  <si>
    <t>от 26.01.2016г. №41</t>
  </si>
  <si>
    <t>Реализация малого проекта в сфере развития торговли и потребительского рынка (приобретение специализированной автолавки для доставки товаров первой необходимости в труднодоступные и отдаленные населенные пункты)</t>
  </si>
  <si>
    <t>Реализация малого проекта в сфере развития торговли и потребительского рынка (приобретение специализированной автолавки для доставки товаров первой необходимости в труднодоступные и отдаленные населенные пункты) (Иные бюджетные ассигнования)</t>
  </si>
  <si>
    <t>Поставка самоходного парома</t>
  </si>
  <si>
    <t>02 1 1Е 00000</t>
  </si>
  <si>
    <t>Поставка самоходного парома (Закупка товаров, работ и услуг для государственных (муниципальных) нужд)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</si>
  <si>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</si>
  <si>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</si>
  <si>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</si>
  <si>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</si>
  <si>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</si>
  <si>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</si>
  <si>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аварийногь жилищного фонда с учетом необходимости развития малоэтажного строительства</t>
  </si>
  <si>
    <t>03 1 1А S9602</t>
  </si>
  <si>
    <t>Обеспечение мероприятий по переселению граждан из аварийного жилищного фонда, в том числе переселению граждан из аварийногь жилищного фонда с учетом необходимости развития малоэтажного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</si>
  <si>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</si>
  <si>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1 1А S9603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</si>
  <si>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(Капитальные вложения в объекты недвижимого имущества государственной (муниципальной) собственности)</t>
  </si>
  <si>
    <t>03 1 1Б S9601</t>
  </si>
  <si>
    <t>03 1 1Е R0820</t>
  </si>
  <si>
    <t>Переселение граждан из неперспективных населённых пунктов</t>
  </si>
  <si>
    <t>03 1 1И 00000</t>
  </si>
  <si>
    <t>Переселение граждан из неперспективных населённых пунктов (Капитальные вложения в объекты недвижимого имущества государственной (муниципальной) собственности)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</si>
  <si>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</si>
  <si>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1К 50820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</si>
  <si>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</si>
  <si>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Приобретение специального оборудования, укрепление МТБ</t>
  </si>
  <si>
    <t>Приобретение специального оборудования, укрепление МТБ (Предоставление субсидий бюджетным, автономным учреждениям и иным некоммерческим организациям)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</si>
  <si>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 (Закупка товаров, работ и услуг для государственных (муниципальных) нужд)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</si>
  <si>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</si>
  <si>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Субсидии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</si>
  <si>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Условно утверждаемые (утвержденные) расходы (Иные бюджетные ассигнования)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</si>
  <si>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2017-2018 годы </t>
  </si>
  <si>
    <t>Приложение № 4</t>
  </si>
  <si>
    <t>к решению Совета муниципального</t>
  </si>
  <si>
    <t>Приложение №5</t>
  </si>
  <si>
    <t>Приложение № 2</t>
  </si>
  <si>
    <t xml:space="preserve">                 к решению Совета муниципального</t>
  </si>
  <si>
    <t>к решению Совета муниципального района "Княжпогостский"     от 26.01.2016 г. № 41</t>
  </si>
  <si>
    <t xml:space="preserve"> района "Княжпогостский"</t>
  </si>
  <si>
    <t>Отд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</si>
  <si>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</si>
  <si>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</si>
  <si>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</si>
  <si>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</si>
  <si>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</si>
  <si>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</si>
  <si>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</si>
  <si>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района "Княжпогостский"</t>
  </si>
  <si>
    <t>от 22.01.2016 № 41</t>
  </si>
  <si>
    <t>Приложение №3</t>
  </si>
  <si>
    <t>от 22.01.2016 № 30</t>
  </si>
  <si>
    <t>Ведомственная структура расходов бюджета муниципального района "Княжпогостский" на плановый период 2017-2018 годов</t>
  </si>
  <si>
    <t>04 1 1В 00000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</si>
</sst>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  <numFmt numFmtId="174" formatCode="#,##0.000"/>
    <numFmt numFmtId="175" formatCode="00"/>
    <numFmt numFmtId="176" formatCode="0000"/>
    <numFmt numFmtId="177" formatCode="000"/>
    <numFmt numFmtId="178" formatCode="_-* #,##0.0_р_._-;\-\ #,##0.0_р_._-;_-* &quot;-&quot;_р_._-;_-@_-"/>
    <numFmt numFmtId="179" formatCode="0.000"/>
    <numFmt numFmtId="180" formatCode="#,##0.0000"/>
  </numFmts>
  <fonts count="73">
    <font>
      <sz val="10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TimesNewRomanPSMT"/>
      <family val="0"/>
    </font>
    <font>
      <b/>
      <sz val="14"/>
      <color indexed="63"/>
      <name val="Times New Roman"/>
      <family val="1"/>
    </font>
    <font>
      <b/>
      <sz val="14"/>
      <color indexed="8"/>
      <name val="Times New Roman CYR"/>
      <family val="0"/>
    </font>
    <font>
      <b/>
      <sz val="14"/>
      <name val="Arial Cyr"/>
      <family val="0"/>
    </font>
    <font>
      <sz val="14"/>
      <color indexed="8"/>
      <name val="Times New Roman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8"/>
      <name val="Times New Roman"/>
      <family val="1"/>
    </font>
    <font>
      <sz val="13"/>
      <color indexed="18"/>
      <name val="TimesNewRomanPSMT"/>
      <family val="0"/>
    </font>
    <font>
      <sz val="14"/>
      <color indexed="8"/>
      <name val="Calibri"/>
      <family val="2"/>
    </font>
    <font>
      <i/>
      <sz val="12"/>
      <color indexed="63"/>
      <name val="Times New Roman"/>
      <family val="0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sz val="13"/>
      <color theme="3" tint="-0.24997000396251678"/>
      <name val="Times New Roman"/>
      <family val="1"/>
    </font>
    <font>
      <sz val="13"/>
      <color theme="3" tint="-0.24997000396251678"/>
      <name val="TimesNewRomanPSM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165" fontId="9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8" fillId="0" borderId="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1" xfId="54" applyFont="1" applyFill="1" applyBorder="1" applyAlignment="1">
      <alignment horizontal="left" wrapText="1"/>
      <protection/>
    </xf>
    <xf numFmtId="0" fontId="9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top" wrapText="1" shrinkToFit="1"/>
    </xf>
    <xf numFmtId="0" fontId="7" fillId="0" borderId="0" xfId="0" applyFont="1" applyBorder="1" applyAlignment="1">
      <alignment horizontal="righ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9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49" fontId="13" fillId="0" borderId="0" xfId="0" applyNumberFormat="1" applyFont="1" applyBorder="1" applyAlignment="1">
      <alignment horizontal="center" vertical="top" wrapText="1" shrinkToFit="1"/>
    </xf>
    <xf numFmtId="0" fontId="7" fillId="0" borderId="0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 shrinkToFit="1"/>
    </xf>
    <xf numFmtId="175" fontId="12" fillId="0" borderId="0" xfId="0" applyNumberFormat="1" applyFont="1" applyBorder="1" applyAlignment="1">
      <alignment horizontal="center" vertical="top"/>
    </xf>
    <xf numFmtId="176" fontId="12" fillId="0" borderId="0" xfId="0" applyNumberFormat="1" applyFont="1" applyBorder="1" applyAlignment="1">
      <alignment horizontal="center" vertical="top"/>
    </xf>
    <xf numFmtId="177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178" fontId="1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178" fontId="12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177" fontId="2" fillId="0" borderId="0" xfId="0" applyNumberFormat="1" applyFont="1" applyBorder="1" applyAlignment="1">
      <alignment horizontal="center" vertical="top"/>
    </xf>
    <xf numFmtId="178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Fill="1" applyBorder="1" applyAlignment="1">
      <alignment vertical="top" wrapText="1" shrinkToFit="1"/>
    </xf>
    <xf numFmtId="0" fontId="11" fillId="0" borderId="0" xfId="0" applyFont="1" applyBorder="1" applyAlignment="1">
      <alignment vertical="top" wrapText="1" shrinkToFi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174" fontId="7" fillId="0" borderId="0" xfId="0" applyNumberFormat="1" applyFont="1" applyBorder="1" applyAlignment="1">
      <alignment vertical="top"/>
    </xf>
    <xf numFmtId="174" fontId="3" fillId="0" borderId="0" xfId="0" applyNumberFormat="1" applyFont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4" fontId="3" fillId="0" borderId="14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vertical="top" wrapText="1"/>
    </xf>
    <xf numFmtId="3" fontId="18" fillId="33" borderId="13" xfId="0" applyNumberFormat="1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horizontal="left" vertical="top" wrapText="1"/>
    </xf>
    <xf numFmtId="0" fontId="70" fillId="33" borderId="13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horizontal="justify" vertical="top" wrapText="1"/>
    </xf>
    <xf numFmtId="0" fontId="71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wrapText="1"/>
    </xf>
    <xf numFmtId="0" fontId="71" fillId="0" borderId="13" xfId="0" applyFont="1" applyBorder="1" applyAlignment="1">
      <alignment vertical="top" wrapText="1"/>
    </xf>
    <xf numFmtId="0" fontId="72" fillId="33" borderId="13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right" wrapText="1"/>
    </xf>
    <xf numFmtId="4" fontId="7" fillId="0" borderId="1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17" fillId="33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7" fillId="0" borderId="19" xfId="54" applyFont="1" applyFill="1" applyBorder="1" applyAlignment="1">
      <alignment horizontal="center" wrapText="1"/>
      <protection/>
    </xf>
    <xf numFmtId="0" fontId="8" fillId="0" borderId="19" xfId="54" applyFont="1" applyFill="1" applyBorder="1" applyAlignment="1">
      <alignment horizontal="center" wrapText="1"/>
      <protection/>
    </xf>
    <xf numFmtId="165" fontId="7" fillId="0" borderId="15" xfId="0" applyNumberFormat="1" applyFont="1" applyFill="1" applyBorder="1" applyAlignment="1">
      <alignment/>
    </xf>
    <xf numFmtId="165" fontId="7" fillId="0" borderId="15" xfId="54" applyNumberFormat="1" applyFont="1" applyFill="1" applyBorder="1" applyAlignment="1">
      <alignment horizontal="right" wrapText="1"/>
      <protection/>
    </xf>
    <xf numFmtId="43" fontId="7" fillId="0" borderId="19" xfId="62" applyFont="1" applyFill="1" applyBorder="1" applyAlignment="1">
      <alignment/>
    </xf>
    <xf numFmtId="0" fontId="8" fillId="0" borderId="17" xfId="54" applyFont="1" applyFill="1" applyBorder="1" applyAlignment="1">
      <alignment wrapText="1"/>
      <protection/>
    </xf>
    <xf numFmtId="0" fontId="9" fillId="0" borderId="20" xfId="0" applyFont="1" applyFill="1" applyBorder="1" applyAlignment="1">
      <alignment/>
    </xf>
    <xf numFmtId="0" fontId="3" fillId="0" borderId="17" xfId="54" applyFont="1" applyFill="1" applyBorder="1" applyAlignment="1">
      <alignment wrapText="1"/>
      <protection/>
    </xf>
    <xf numFmtId="165" fontId="9" fillId="0" borderId="0" xfId="0" applyNumberFormat="1" applyFont="1" applyFill="1" applyBorder="1" applyAlignment="1">
      <alignment/>
    </xf>
    <xf numFmtId="43" fontId="3" fillId="0" borderId="20" xfId="62" applyFont="1" applyFill="1" applyBorder="1" applyAlignment="1">
      <alignment/>
    </xf>
    <xf numFmtId="0" fontId="3" fillId="0" borderId="18" xfId="54" applyFont="1" applyFill="1" applyBorder="1" applyAlignment="1">
      <alignment wrapText="1"/>
      <protection/>
    </xf>
    <xf numFmtId="165" fontId="9" fillId="0" borderId="12" xfId="0" applyNumberFormat="1" applyFont="1" applyFill="1" applyBorder="1" applyAlignment="1">
      <alignment/>
    </xf>
    <xf numFmtId="43" fontId="3" fillId="0" borderId="21" xfId="62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17" fillId="33" borderId="13" xfId="0" applyFont="1" applyFill="1" applyBorder="1" applyAlignment="1">
      <alignment horizontal="center" vertical="top" wrapText="1"/>
    </xf>
    <xf numFmtId="173" fontId="2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173" fontId="21" fillId="0" borderId="10" xfId="0" applyNumberFormat="1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center" vertical="top" wrapText="1"/>
    </xf>
    <xf numFmtId="173" fontId="20" fillId="0" borderId="10" xfId="0" applyNumberFormat="1" applyFont="1" applyFill="1" applyBorder="1" applyAlignment="1">
      <alignment horizontal="left" vertical="top" wrapText="1"/>
    </xf>
    <xf numFmtId="174" fontId="20" fillId="0" borderId="10" xfId="0" applyNumberFormat="1" applyFont="1" applyFill="1" applyBorder="1" applyAlignment="1">
      <alignment horizontal="right" vertical="top"/>
    </xf>
    <xf numFmtId="49" fontId="25" fillId="0" borderId="10" xfId="0" applyNumberFormat="1" applyFont="1" applyFill="1" applyBorder="1" applyAlignment="1">
      <alignment horizontal="center" vertical="top" wrapText="1"/>
    </xf>
    <xf numFmtId="173" fontId="25" fillId="0" borderId="10" xfId="0" applyNumberFormat="1" applyFont="1" applyFill="1" applyBorder="1" applyAlignment="1">
      <alignment horizontal="left" vertical="top" wrapText="1"/>
    </xf>
    <xf numFmtId="174" fontId="25" fillId="0" borderId="10" xfId="0" applyNumberFormat="1" applyFont="1" applyFill="1" applyBorder="1" applyAlignment="1">
      <alignment horizontal="right" vertical="top"/>
    </xf>
    <xf numFmtId="0" fontId="36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173" fontId="23" fillId="0" borderId="10" xfId="0" applyNumberFormat="1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horizontal="right"/>
    </xf>
    <xf numFmtId="0" fontId="23" fillId="0" borderId="15" xfId="0" applyNumberFormat="1" applyFont="1" applyFill="1" applyBorder="1" applyAlignment="1">
      <alignment vertical="top"/>
    </xf>
    <xf numFmtId="0" fontId="23" fillId="0" borderId="15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 shrinkToFi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justify" vertical="center" wrapText="1"/>
    </xf>
    <xf numFmtId="174" fontId="24" fillId="0" borderId="10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left" vertical="top" wrapText="1"/>
    </xf>
    <xf numFmtId="174" fontId="25" fillId="0" borderId="10" xfId="0" applyNumberFormat="1" applyFont="1" applyFill="1" applyBorder="1" applyAlignment="1">
      <alignment horizontal="center" vertical="top"/>
    </xf>
    <xf numFmtId="174" fontId="25" fillId="0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73" fontId="25" fillId="0" borderId="10" xfId="0" applyNumberFormat="1" applyFont="1" applyFill="1" applyBorder="1" applyAlignment="1">
      <alignment horizontal="justify" vertical="center" wrapText="1"/>
    </xf>
    <xf numFmtId="0" fontId="2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3" fontId="2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7" fillId="33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34" borderId="13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7" fillId="0" borderId="0" xfId="54" applyFont="1" applyFill="1" applyBorder="1" applyAlignment="1">
      <alignment horizontal="center" wrapText="1"/>
      <protection/>
    </xf>
    <xf numFmtId="0" fontId="9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7" fillId="0" borderId="0" xfId="54" applyNumberFormat="1" applyFont="1" applyFill="1" applyBorder="1" applyAlignment="1">
      <alignment horizontal="center" wrapText="1" shrinkToFit="1"/>
      <protection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8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73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3" fontId="24" fillId="35" borderId="10" xfId="0" applyNumberFormat="1" applyFont="1" applyFill="1" applyBorder="1" applyAlignment="1">
      <alignment horizontal="justify" vertical="center" wrapText="1"/>
    </xf>
    <xf numFmtId="49" fontId="24" fillId="35" borderId="10" xfId="0" applyNumberFormat="1" applyFont="1" applyFill="1" applyBorder="1" applyAlignment="1">
      <alignment horizontal="center" vertical="center" wrapText="1"/>
    </xf>
    <xf numFmtId="174" fontId="24" fillId="35" borderId="10" xfId="0" applyNumberFormat="1" applyFont="1" applyFill="1" applyBorder="1" applyAlignment="1">
      <alignment horizontal="right"/>
    </xf>
    <xf numFmtId="49" fontId="24" fillId="36" borderId="10" xfId="0" applyNumberFormat="1" applyFont="1" applyFill="1" applyBorder="1" applyAlignment="1">
      <alignment horizontal="justify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174" fontId="24" fillId="36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right"/>
    </xf>
    <xf numFmtId="49" fontId="49" fillId="0" borderId="10" xfId="0" applyNumberFormat="1" applyFont="1" applyFill="1" applyBorder="1" applyAlignment="1">
      <alignment horizontal="justify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 horizontal="right"/>
    </xf>
    <xf numFmtId="173" fontId="25" fillId="0" borderId="1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 vertical="top" wrapText="1"/>
    </xf>
    <xf numFmtId="173" fontId="50" fillId="0" borderId="10" xfId="0" applyNumberFormat="1" applyFont="1" applyFill="1" applyBorder="1" applyAlignment="1">
      <alignment horizontal="left" vertical="top" wrapText="1"/>
    </xf>
    <xf numFmtId="174" fontId="50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42">
      <selection activeCell="H146" sqref="H146"/>
    </sheetView>
  </sheetViews>
  <sheetFormatPr defaultColWidth="9.00390625" defaultRowHeight="12.75"/>
  <cols>
    <col min="1" max="1" width="36.25390625" style="0" customWidth="1"/>
    <col min="2" max="2" width="73.875" style="0" customWidth="1"/>
    <col min="3" max="3" width="18.00390625" style="0" customWidth="1"/>
  </cols>
  <sheetData>
    <row r="1" spans="2:3" ht="20.25" customHeight="1">
      <c r="B1" s="180" t="s">
        <v>956</v>
      </c>
      <c r="C1" s="180"/>
    </row>
    <row r="2" spans="2:3" ht="18.75" customHeight="1">
      <c r="B2" s="180" t="s">
        <v>913</v>
      </c>
      <c r="C2" s="180"/>
    </row>
    <row r="3" spans="2:3" ht="18.75">
      <c r="B3" s="180" t="s">
        <v>914</v>
      </c>
      <c r="C3" s="180"/>
    </row>
    <row r="4" spans="2:3" ht="18.75">
      <c r="B4" s="180" t="s">
        <v>957</v>
      </c>
      <c r="C4" s="180"/>
    </row>
    <row r="6" spans="2:3" ht="18.75">
      <c r="B6" s="180" t="s">
        <v>958</v>
      </c>
      <c r="C6" s="180"/>
    </row>
    <row r="7" spans="1:3" ht="18.75">
      <c r="A7" s="145"/>
      <c r="B7" s="180" t="s">
        <v>913</v>
      </c>
      <c r="C7" s="180"/>
    </row>
    <row r="8" spans="1:3" ht="18.75">
      <c r="A8" s="145"/>
      <c r="B8" s="180" t="s">
        <v>914</v>
      </c>
      <c r="C8" s="180"/>
    </row>
    <row r="9" spans="1:3" ht="22.5" customHeight="1">
      <c r="A9" s="165"/>
      <c r="B9" s="180" t="s">
        <v>959</v>
      </c>
      <c r="C9" s="180"/>
    </row>
    <row r="10" spans="2:3" ht="12.75">
      <c r="B10" s="181"/>
      <c r="C10" s="181"/>
    </row>
    <row r="11" spans="1:3" ht="18" customHeight="1">
      <c r="A11" s="146"/>
      <c r="B11" s="146"/>
      <c r="C11" s="146" t="s">
        <v>769</v>
      </c>
    </row>
    <row r="12" spans="1:3" ht="24.75" customHeight="1">
      <c r="A12" s="251" t="s">
        <v>192</v>
      </c>
      <c r="B12" s="252" t="s">
        <v>770</v>
      </c>
      <c r="C12" s="251" t="s">
        <v>320</v>
      </c>
    </row>
    <row r="13" spans="1:3" ht="24.75" customHeight="1">
      <c r="A13" s="251"/>
      <c r="B13" s="252"/>
      <c r="C13" s="253"/>
    </row>
    <row r="14" spans="1:3" ht="19.5" customHeight="1" hidden="1">
      <c r="A14" s="148" t="s">
        <v>771</v>
      </c>
      <c r="B14" s="149" t="s">
        <v>936</v>
      </c>
      <c r="C14" s="148" t="s">
        <v>937</v>
      </c>
    </row>
    <row r="15" spans="1:3" ht="19.5" customHeight="1">
      <c r="A15" s="150"/>
      <c r="B15" s="151" t="s">
        <v>772</v>
      </c>
      <c r="C15" s="152"/>
    </row>
    <row r="16" spans="1:3" ht="19.5" customHeight="1">
      <c r="A16" s="153" t="s">
        <v>773</v>
      </c>
      <c r="B16" s="154" t="s">
        <v>15</v>
      </c>
      <c r="C16" s="155">
        <v>190610.1</v>
      </c>
    </row>
    <row r="17" spans="1:3" ht="18.75">
      <c r="A17" s="153" t="s">
        <v>774</v>
      </c>
      <c r="B17" s="154" t="s">
        <v>334</v>
      </c>
      <c r="C17" s="155">
        <v>145035</v>
      </c>
    </row>
    <row r="18" spans="1:3" ht="18.75">
      <c r="A18" s="254" t="s">
        <v>775</v>
      </c>
      <c r="B18" s="255" t="s">
        <v>335</v>
      </c>
      <c r="C18" s="256">
        <v>145035</v>
      </c>
    </row>
    <row r="19" spans="1:3" ht="93.75">
      <c r="A19" s="254" t="s">
        <v>776</v>
      </c>
      <c r="B19" s="255" t="s">
        <v>336</v>
      </c>
      <c r="C19" s="256">
        <v>144266</v>
      </c>
    </row>
    <row r="20" spans="1:3" ht="129" customHeight="1">
      <c r="A20" s="254" t="s">
        <v>777</v>
      </c>
      <c r="B20" s="255" t="s">
        <v>778</v>
      </c>
      <c r="C20" s="256">
        <v>349</v>
      </c>
    </row>
    <row r="21" spans="1:3" ht="60" customHeight="1">
      <c r="A21" s="254" t="s">
        <v>779</v>
      </c>
      <c r="B21" s="255" t="s">
        <v>780</v>
      </c>
      <c r="C21" s="256">
        <v>420</v>
      </c>
    </row>
    <row r="22" spans="1:3" ht="39.75" customHeight="1">
      <c r="A22" s="153" t="s">
        <v>781</v>
      </c>
      <c r="B22" s="154" t="s">
        <v>46</v>
      </c>
      <c r="C22" s="155">
        <v>13298.5</v>
      </c>
    </row>
    <row r="23" spans="1:3" ht="44.25" customHeight="1">
      <c r="A23" s="254" t="s">
        <v>782</v>
      </c>
      <c r="B23" s="255" t="s">
        <v>47</v>
      </c>
      <c r="C23" s="256">
        <v>13298.5</v>
      </c>
    </row>
    <row r="24" spans="1:3" ht="66.75" customHeight="1">
      <c r="A24" s="254" t="s">
        <v>783</v>
      </c>
      <c r="B24" s="255" t="s">
        <v>337</v>
      </c>
      <c r="C24" s="256">
        <v>4481.6</v>
      </c>
    </row>
    <row r="25" spans="1:3" ht="114.75" customHeight="1">
      <c r="A25" s="254" t="s">
        <v>784</v>
      </c>
      <c r="B25" s="255" t="s">
        <v>338</v>
      </c>
      <c r="C25" s="256">
        <v>82.4</v>
      </c>
    </row>
    <row r="26" spans="1:3" ht="81" customHeight="1">
      <c r="A26" s="254" t="s">
        <v>785</v>
      </c>
      <c r="B26" s="255" t="s">
        <v>339</v>
      </c>
      <c r="C26" s="256">
        <v>8734.5</v>
      </c>
    </row>
    <row r="27" spans="1:3" ht="18.75">
      <c r="A27" s="153" t="s">
        <v>786</v>
      </c>
      <c r="B27" s="154" t="s">
        <v>787</v>
      </c>
      <c r="C27" s="155">
        <v>14996</v>
      </c>
    </row>
    <row r="28" spans="1:3" ht="36" customHeight="1">
      <c r="A28" s="257" t="s">
        <v>788</v>
      </c>
      <c r="B28" s="258" t="s">
        <v>10</v>
      </c>
      <c r="C28" s="259">
        <v>4766</v>
      </c>
    </row>
    <row r="29" spans="1:3" ht="42" customHeight="1">
      <c r="A29" s="254" t="s">
        <v>789</v>
      </c>
      <c r="B29" s="255" t="s">
        <v>11</v>
      </c>
      <c r="C29" s="256">
        <v>3962</v>
      </c>
    </row>
    <row r="30" spans="1:3" ht="42.75" customHeight="1">
      <c r="A30" s="254" t="s">
        <v>790</v>
      </c>
      <c r="B30" s="255" t="s">
        <v>11</v>
      </c>
      <c r="C30" s="256">
        <v>3962</v>
      </c>
    </row>
    <row r="31" spans="1:3" ht="60" customHeight="1">
      <c r="A31" s="254" t="s">
        <v>791</v>
      </c>
      <c r="B31" s="255" t="s">
        <v>12</v>
      </c>
      <c r="C31" s="256">
        <v>804</v>
      </c>
    </row>
    <row r="32" spans="1:3" ht="54.75" customHeight="1">
      <c r="A32" s="254" t="s">
        <v>792</v>
      </c>
      <c r="B32" s="255" t="s">
        <v>12</v>
      </c>
      <c r="C32" s="256">
        <v>804</v>
      </c>
    </row>
    <row r="33" spans="1:3" ht="39" customHeight="1">
      <c r="A33" s="257" t="s">
        <v>793</v>
      </c>
      <c r="B33" s="258" t="s">
        <v>3</v>
      </c>
      <c r="C33" s="259">
        <v>9860</v>
      </c>
    </row>
    <row r="34" spans="1:3" ht="42.75" customHeight="1">
      <c r="A34" s="254" t="s">
        <v>794</v>
      </c>
      <c r="B34" s="255" t="s">
        <v>3</v>
      </c>
      <c r="C34" s="256">
        <v>9860</v>
      </c>
    </row>
    <row r="35" spans="1:3" ht="36.75" customHeight="1">
      <c r="A35" s="257" t="s">
        <v>795</v>
      </c>
      <c r="B35" s="258" t="s">
        <v>37</v>
      </c>
      <c r="C35" s="259">
        <v>370</v>
      </c>
    </row>
    <row r="36" spans="1:3" ht="57.75" customHeight="1">
      <c r="A36" s="254" t="s">
        <v>796</v>
      </c>
      <c r="B36" s="255" t="s">
        <v>797</v>
      </c>
      <c r="C36" s="256">
        <v>370</v>
      </c>
    </row>
    <row r="37" spans="1:3" ht="18.75">
      <c r="A37" s="153" t="s">
        <v>798</v>
      </c>
      <c r="B37" s="154" t="s">
        <v>4</v>
      </c>
      <c r="C37" s="155">
        <v>1354</v>
      </c>
    </row>
    <row r="38" spans="1:3" ht="43.5" customHeight="1">
      <c r="A38" s="254" t="s">
        <v>799</v>
      </c>
      <c r="B38" s="255" t="s">
        <v>8</v>
      </c>
      <c r="C38" s="256">
        <v>1354</v>
      </c>
    </row>
    <row r="39" spans="1:3" ht="58.5" customHeight="1">
      <c r="A39" s="254" t="s">
        <v>800</v>
      </c>
      <c r="B39" s="255" t="s">
        <v>38</v>
      </c>
      <c r="C39" s="256">
        <v>1354</v>
      </c>
    </row>
    <row r="40" spans="1:3" ht="56.25">
      <c r="A40" s="153" t="s">
        <v>801</v>
      </c>
      <c r="B40" s="154" t="s">
        <v>340</v>
      </c>
      <c r="C40" s="155">
        <v>9681.43</v>
      </c>
    </row>
    <row r="41" spans="1:3" ht="83.25" customHeight="1">
      <c r="A41" s="257" t="s">
        <v>803</v>
      </c>
      <c r="B41" s="258" t="s">
        <v>341</v>
      </c>
      <c r="C41" s="259">
        <f>C42+C46</f>
        <v>9541.3</v>
      </c>
    </row>
    <row r="42" spans="1:5" ht="100.5" customHeight="1">
      <c r="A42" s="153" t="s">
        <v>804</v>
      </c>
      <c r="B42" s="154" t="s">
        <v>13</v>
      </c>
      <c r="C42" s="155">
        <f>C43+C44+C45</f>
        <v>4340</v>
      </c>
      <c r="D42" s="159"/>
      <c r="E42" s="159"/>
    </row>
    <row r="43" spans="1:3" ht="95.25" customHeight="1">
      <c r="A43" s="254" t="s">
        <v>805</v>
      </c>
      <c r="B43" s="255" t="s">
        <v>29</v>
      </c>
      <c r="C43" s="256">
        <v>40</v>
      </c>
    </row>
    <row r="44" spans="1:3" ht="77.25" customHeight="1">
      <c r="A44" s="254" t="s">
        <v>806</v>
      </c>
      <c r="B44" s="255" t="s">
        <v>807</v>
      </c>
      <c r="C44" s="256">
        <v>800</v>
      </c>
    </row>
    <row r="45" spans="1:3" ht="77.25" customHeight="1">
      <c r="A45" s="254" t="s">
        <v>802</v>
      </c>
      <c r="B45" s="255" t="s">
        <v>343</v>
      </c>
      <c r="C45" s="256">
        <v>3500</v>
      </c>
    </row>
    <row r="46" spans="1:3" ht="59.25" customHeight="1">
      <c r="A46" s="257" t="s">
        <v>808</v>
      </c>
      <c r="B46" s="258" t="s">
        <v>50</v>
      </c>
      <c r="C46" s="259">
        <v>5201.3</v>
      </c>
    </row>
    <row r="47" spans="1:3" ht="60.75" customHeight="1">
      <c r="A47" s="254" t="s">
        <v>809</v>
      </c>
      <c r="B47" s="255" t="s">
        <v>344</v>
      </c>
      <c r="C47" s="256">
        <v>5201.3</v>
      </c>
    </row>
    <row r="48" spans="1:4" ht="116.25" customHeight="1">
      <c r="A48" s="153" t="s">
        <v>810</v>
      </c>
      <c r="B48" s="154" t="s">
        <v>26</v>
      </c>
      <c r="C48" s="155">
        <v>140.13</v>
      </c>
      <c r="D48" s="159"/>
    </row>
    <row r="49" spans="1:3" ht="110.25" customHeight="1">
      <c r="A49" s="254" t="s">
        <v>811</v>
      </c>
      <c r="B49" s="255" t="s">
        <v>27</v>
      </c>
      <c r="C49" s="256">
        <v>140.13</v>
      </c>
    </row>
    <row r="50" spans="1:3" ht="96.75" customHeight="1">
      <c r="A50" s="254" t="s">
        <v>812</v>
      </c>
      <c r="B50" s="255" t="s">
        <v>28</v>
      </c>
      <c r="C50" s="256">
        <v>140.13</v>
      </c>
    </row>
    <row r="51" spans="1:3" ht="37.5">
      <c r="A51" s="153" t="s">
        <v>813</v>
      </c>
      <c r="B51" s="154" t="s">
        <v>345</v>
      </c>
      <c r="C51" s="155">
        <v>3385</v>
      </c>
    </row>
    <row r="52" spans="1:3" ht="24" customHeight="1">
      <c r="A52" s="254" t="s">
        <v>814</v>
      </c>
      <c r="B52" s="255" t="s">
        <v>5</v>
      </c>
      <c r="C52" s="256">
        <v>3385</v>
      </c>
    </row>
    <row r="53" spans="1:3" ht="42" customHeight="1">
      <c r="A53" s="254" t="s">
        <v>815</v>
      </c>
      <c r="B53" s="255" t="s">
        <v>32</v>
      </c>
      <c r="C53" s="256">
        <v>2660</v>
      </c>
    </row>
    <row r="54" spans="1:3" ht="26.25" customHeight="1">
      <c r="A54" s="254" t="s">
        <v>816</v>
      </c>
      <c r="B54" s="255" t="s">
        <v>33</v>
      </c>
      <c r="C54" s="256">
        <v>230</v>
      </c>
    </row>
    <row r="55" spans="1:3" ht="18.75">
      <c r="A55" s="254" t="s">
        <v>817</v>
      </c>
      <c r="B55" s="255" t="s">
        <v>34</v>
      </c>
      <c r="C55" s="256">
        <v>495</v>
      </c>
    </row>
    <row r="56" spans="1:3" ht="37.5" customHeight="1">
      <c r="A56" s="153" t="s">
        <v>818</v>
      </c>
      <c r="B56" s="154" t="s">
        <v>347</v>
      </c>
      <c r="C56" s="155">
        <v>920.57</v>
      </c>
    </row>
    <row r="57" spans="1:4" ht="117.75" customHeight="1">
      <c r="A57" s="153" t="s">
        <v>819</v>
      </c>
      <c r="B57" s="154" t="s">
        <v>62</v>
      </c>
      <c r="C57" s="155">
        <v>830.07</v>
      </c>
      <c r="D57" s="159"/>
    </row>
    <row r="58" spans="1:3" ht="113.25" customHeight="1">
      <c r="A58" s="254" t="s">
        <v>820</v>
      </c>
      <c r="B58" s="255" t="s">
        <v>61</v>
      </c>
      <c r="C58" s="256">
        <v>830.07</v>
      </c>
    </row>
    <row r="59" spans="1:3" ht="112.5" customHeight="1">
      <c r="A59" s="254" t="s">
        <v>821</v>
      </c>
      <c r="B59" s="255" t="s">
        <v>60</v>
      </c>
      <c r="C59" s="256">
        <v>830.07</v>
      </c>
    </row>
    <row r="60" spans="1:5" ht="75.75" customHeight="1">
      <c r="A60" s="153" t="s">
        <v>822</v>
      </c>
      <c r="B60" s="154" t="s">
        <v>823</v>
      </c>
      <c r="C60" s="155">
        <v>20</v>
      </c>
      <c r="D60" s="159"/>
      <c r="E60" s="159"/>
    </row>
    <row r="61" spans="1:3" ht="78.75" customHeight="1">
      <c r="A61" s="254" t="s">
        <v>824</v>
      </c>
      <c r="B61" s="255" t="s">
        <v>260</v>
      </c>
      <c r="C61" s="256">
        <v>20</v>
      </c>
    </row>
    <row r="62" spans="1:3" ht="41.25" customHeight="1">
      <c r="A62" s="257" t="s">
        <v>825</v>
      </c>
      <c r="B62" s="258" t="s">
        <v>348</v>
      </c>
      <c r="C62" s="259">
        <v>70.5</v>
      </c>
    </row>
    <row r="63" spans="1:3" ht="58.5" customHeight="1">
      <c r="A63" s="257" t="s">
        <v>826</v>
      </c>
      <c r="B63" s="258" t="s">
        <v>30</v>
      </c>
      <c r="C63" s="259">
        <v>70.5</v>
      </c>
    </row>
    <row r="64" spans="1:3" ht="78" customHeight="1">
      <c r="A64" s="254" t="s">
        <v>827</v>
      </c>
      <c r="B64" s="255" t="s">
        <v>31</v>
      </c>
      <c r="C64" s="256">
        <v>0.5</v>
      </c>
    </row>
    <row r="65" spans="1:3" ht="63" customHeight="1">
      <c r="A65" s="254" t="s">
        <v>828</v>
      </c>
      <c r="B65" s="255" t="s">
        <v>349</v>
      </c>
      <c r="C65" s="256">
        <v>20</v>
      </c>
    </row>
    <row r="66" spans="1:3" ht="63.75" customHeight="1">
      <c r="A66" s="254" t="s">
        <v>829</v>
      </c>
      <c r="B66" s="255" t="s">
        <v>350</v>
      </c>
      <c r="C66" s="256">
        <v>50</v>
      </c>
    </row>
    <row r="67" spans="1:3" ht="18.75">
      <c r="A67" s="153" t="s">
        <v>830</v>
      </c>
      <c r="B67" s="154" t="s">
        <v>831</v>
      </c>
      <c r="C67" s="155">
        <v>1939.6</v>
      </c>
    </row>
    <row r="68" spans="1:3" ht="39.75" customHeight="1">
      <c r="A68" s="257" t="s">
        <v>832</v>
      </c>
      <c r="B68" s="258" t="s">
        <v>39</v>
      </c>
      <c r="C68" s="259">
        <v>85.6</v>
      </c>
    </row>
    <row r="69" spans="1:3" ht="98.25" customHeight="1">
      <c r="A69" s="254" t="s">
        <v>833</v>
      </c>
      <c r="B69" s="255" t="s">
        <v>351</v>
      </c>
      <c r="C69" s="256">
        <v>65</v>
      </c>
    </row>
    <row r="70" spans="1:3" ht="75.75" customHeight="1">
      <c r="A70" s="254" t="s">
        <v>834</v>
      </c>
      <c r="B70" s="255" t="s">
        <v>352</v>
      </c>
      <c r="C70" s="256">
        <v>20.6</v>
      </c>
    </row>
    <row r="71" spans="1:3" ht="77.25" customHeight="1">
      <c r="A71" s="257" t="s">
        <v>835</v>
      </c>
      <c r="B71" s="258" t="s">
        <v>59</v>
      </c>
      <c r="C71" s="259">
        <v>20</v>
      </c>
    </row>
    <row r="72" spans="1:3" ht="77.25" customHeight="1">
      <c r="A72" s="254" t="s">
        <v>836</v>
      </c>
      <c r="B72" s="255" t="s">
        <v>353</v>
      </c>
      <c r="C72" s="256">
        <v>20</v>
      </c>
    </row>
    <row r="73" spans="1:3" ht="154.5" customHeight="1">
      <c r="A73" s="257" t="s">
        <v>837</v>
      </c>
      <c r="B73" s="258" t="s">
        <v>354</v>
      </c>
      <c r="C73" s="259">
        <v>60</v>
      </c>
    </row>
    <row r="74" spans="1:3" ht="58.5" customHeight="1">
      <c r="A74" s="254" t="s">
        <v>838</v>
      </c>
      <c r="B74" s="255" t="s">
        <v>355</v>
      </c>
      <c r="C74" s="256">
        <v>10</v>
      </c>
    </row>
    <row r="75" spans="1:3" ht="39.75" customHeight="1">
      <c r="A75" s="254" t="s">
        <v>839</v>
      </c>
      <c r="B75" s="255" t="s">
        <v>356</v>
      </c>
      <c r="C75" s="256">
        <v>50</v>
      </c>
    </row>
    <row r="76" spans="1:3" ht="76.5" customHeight="1">
      <c r="A76" s="257" t="s">
        <v>840</v>
      </c>
      <c r="B76" s="258" t="s">
        <v>40</v>
      </c>
      <c r="C76" s="259">
        <v>303</v>
      </c>
    </row>
    <row r="77" spans="1:3" ht="99.75" customHeight="1">
      <c r="A77" s="257" t="s">
        <v>841</v>
      </c>
      <c r="B77" s="258" t="s">
        <v>842</v>
      </c>
      <c r="C77" s="259">
        <v>309</v>
      </c>
    </row>
    <row r="78" spans="1:3" ht="42" customHeight="1">
      <c r="A78" s="257" t="s">
        <v>843</v>
      </c>
      <c r="B78" s="258" t="s">
        <v>357</v>
      </c>
      <c r="C78" s="259">
        <v>1162</v>
      </c>
    </row>
    <row r="79" spans="1:3" ht="59.25" customHeight="1">
      <c r="A79" s="254" t="s">
        <v>844</v>
      </c>
      <c r="B79" s="255" t="s">
        <v>211</v>
      </c>
      <c r="C79" s="256">
        <v>1162</v>
      </c>
    </row>
    <row r="80" spans="1:3" ht="19.5" customHeight="1">
      <c r="A80" s="153" t="s">
        <v>845</v>
      </c>
      <c r="B80" s="154" t="s">
        <v>846</v>
      </c>
      <c r="C80" s="155">
        <v>419854.367</v>
      </c>
    </row>
    <row r="81" spans="1:3" ht="36" customHeight="1">
      <c r="A81" s="153" t="s">
        <v>847</v>
      </c>
      <c r="B81" s="154" t="s">
        <v>358</v>
      </c>
      <c r="C81" s="155">
        <v>419854.367</v>
      </c>
    </row>
    <row r="82" spans="1:3" ht="39.75" customHeight="1">
      <c r="A82" s="257" t="s">
        <v>848</v>
      </c>
      <c r="B82" s="258" t="s">
        <v>14</v>
      </c>
      <c r="C82" s="259">
        <v>107113.1</v>
      </c>
    </row>
    <row r="83" spans="1:3" ht="18.75">
      <c r="A83" s="257" t="s">
        <v>849</v>
      </c>
      <c r="B83" s="258" t="s">
        <v>359</v>
      </c>
      <c r="C83" s="259">
        <v>6144.6</v>
      </c>
    </row>
    <row r="84" spans="1:3" ht="36" customHeight="1">
      <c r="A84" s="254" t="s">
        <v>850</v>
      </c>
      <c r="B84" s="255" t="s">
        <v>360</v>
      </c>
      <c r="C84" s="256">
        <v>6144.6</v>
      </c>
    </row>
    <row r="85" spans="1:3" ht="54" customHeight="1">
      <c r="A85" s="254" t="s">
        <v>850</v>
      </c>
      <c r="B85" s="255" t="s">
        <v>938</v>
      </c>
      <c r="C85" s="256">
        <v>6144.6</v>
      </c>
    </row>
    <row r="86" spans="1:3" ht="41.25" customHeight="1">
      <c r="A86" s="257" t="s">
        <v>851</v>
      </c>
      <c r="B86" s="258" t="s">
        <v>361</v>
      </c>
      <c r="C86" s="259">
        <v>100968.5</v>
      </c>
    </row>
    <row r="87" spans="1:3" ht="39.75" customHeight="1">
      <c r="A87" s="254" t="s">
        <v>852</v>
      </c>
      <c r="B87" s="255" t="s">
        <v>289</v>
      </c>
      <c r="C87" s="256">
        <v>100968.5</v>
      </c>
    </row>
    <row r="88" spans="1:3" ht="39" customHeight="1">
      <c r="A88" s="254" t="s">
        <v>852</v>
      </c>
      <c r="B88" s="255" t="s">
        <v>939</v>
      </c>
      <c r="C88" s="256">
        <v>100968.5</v>
      </c>
    </row>
    <row r="89" spans="1:3" ht="42.75" customHeight="1">
      <c r="A89" s="257" t="s">
        <v>853</v>
      </c>
      <c r="B89" s="258" t="s">
        <v>362</v>
      </c>
      <c r="C89" s="259">
        <v>65272.426</v>
      </c>
    </row>
    <row r="90" spans="1:4" ht="153" customHeight="1">
      <c r="A90" s="153" t="s">
        <v>940</v>
      </c>
      <c r="B90" s="154" t="s">
        <v>941</v>
      </c>
      <c r="C90" s="155">
        <v>42912.561</v>
      </c>
      <c r="D90" s="159"/>
    </row>
    <row r="91" spans="1:3" ht="132" customHeight="1">
      <c r="A91" s="254" t="s">
        <v>942</v>
      </c>
      <c r="B91" s="255" t="s">
        <v>943</v>
      </c>
      <c r="C91" s="256">
        <v>42912.561</v>
      </c>
    </row>
    <row r="92" spans="1:3" ht="97.5" customHeight="1">
      <c r="A92" s="254" t="s">
        <v>944</v>
      </c>
      <c r="B92" s="255" t="s">
        <v>363</v>
      </c>
      <c r="C92" s="256">
        <v>42912.561</v>
      </c>
    </row>
    <row r="93" spans="1:3" ht="97.5" customHeight="1">
      <c r="A93" s="257" t="s">
        <v>945</v>
      </c>
      <c r="B93" s="258" t="s">
        <v>946</v>
      </c>
      <c r="C93" s="259">
        <v>9367.065</v>
      </c>
    </row>
    <row r="94" spans="1:3" ht="93.75" customHeight="1">
      <c r="A94" s="254" t="s">
        <v>947</v>
      </c>
      <c r="B94" s="255" t="s">
        <v>948</v>
      </c>
      <c r="C94" s="256">
        <v>9367.065</v>
      </c>
    </row>
    <row r="95" spans="1:3" ht="63" customHeight="1">
      <c r="A95" s="254" t="s">
        <v>949</v>
      </c>
      <c r="B95" s="255" t="s">
        <v>222</v>
      </c>
      <c r="C95" s="256">
        <v>9367.065</v>
      </c>
    </row>
    <row r="96" spans="1:3" ht="18.75">
      <c r="A96" s="257" t="s">
        <v>854</v>
      </c>
      <c r="B96" s="258" t="s">
        <v>7</v>
      </c>
      <c r="C96" s="259">
        <v>12992.8</v>
      </c>
    </row>
    <row r="97" spans="1:3" ht="18.75">
      <c r="A97" s="257" t="s">
        <v>855</v>
      </c>
      <c r="B97" s="258" t="s">
        <v>224</v>
      </c>
      <c r="C97" s="259">
        <v>12992.8</v>
      </c>
    </row>
    <row r="98" spans="1:3" ht="60.75" customHeight="1">
      <c r="A98" s="254" t="s">
        <v>855</v>
      </c>
      <c r="B98" s="255" t="s">
        <v>856</v>
      </c>
      <c r="C98" s="256">
        <v>383.4</v>
      </c>
    </row>
    <row r="99" spans="1:3" ht="57" customHeight="1">
      <c r="A99" s="254" t="s">
        <v>855</v>
      </c>
      <c r="B99" s="255" t="s">
        <v>857</v>
      </c>
      <c r="C99" s="256">
        <v>12471</v>
      </c>
    </row>
    <row r="100" spans="1:3" ht="94.5" customHeight="1">
      <c r="A100" s="254" t="s">
        <v>855</v>
      </c>
      <c r="B100" s="255" t="s">
        <v>950</v>
      </c>
      <c r="C100" s="256">
        <v>99.7</v>
      </c>
    </row>
    <row r="101" spans="1:3" ht="37.5">
      <c r="A101" s="254" t="s">
        <v>855</v>
      </c>
      <c r="B101" s="255" t="s">
        <v>858</v>
      </c>
      <c r="C101" s="256">
        <v>38.7</v>
      </c>
    </row>
    <row r="102" spans="1:3" ht="39.75" customHeight="1">
      <c r="A102" s="257" t="s">
        <v>859</v>
      </c>
      <c r="B102" s="258" t="s">
        <v>364</v>
      </c>
      <c r="C102" s="259">
        <v>241139.599</v>
      </c>
    </row>
    <row r="103" spans="1:3" ht="42.75" customHeight="1">
      <c r="A103" s="257" t="s">
        <v>860</v>
      </c>
      <c r="B103" s="258" t="s">
        <v>365</v>
      </c>
      <c r="C103" s="259">
        <v>76.5</v>
      </c>
    </row>
    <row r="104" spans="1:3" ht="42.75" customHeight="1">
      <c r="A104" s="254" t="s">
        <v>861</v>
      </c>
      <c r="B104" s="255" t="s">
        <v>294</v>
      </c>
      <c r="C104" s="256">
        <v>76.5</v>
      </c>
    </row>
    <row r="105" spans="1:3" ht="60" customHeight="1">
      <c r="A105" s="254" t="s">
        <v>861</v>
      </c>
      <c r="B105" s="255" t="s">
        <v>862</v>
      </c>
      <c r="C105" s="256">
        <v>76.5</v>
      </c>
    </row>
    <row r="106" spans="1:3" ht="61.5" customHeight="1">
      <c r="A106" s="257" t="s">
        <v>863</v>
      </c>
      <c r="B106" s="258" t="s">
        <v>44</v>
      </c>
      <c r="C106" s="259">
        <v>77</v>
      </c>
    </row>
    <row r="107" spans="1:3" ht="77.25" customHeight="1">
      <c r="A107" s="257" t="s">
        <v>864</v>
      </c>
      <c r="B107" s="258" t="s">
        <v>45</v>
      </c>
      <c r="C107" s="259">
        <v>77</v>
      </c>
    </row>
    <row r="108" spans="1:3" ht="115.5" customHeight="1">
      <c r="A108" s="254" t="s">
        <v>864</v>
      </c>
      <c r="B108" s="255" t="s">
        <v>865</v>
      </c>
      <c r="C108" s="256">
        <v>77</v>
      </c>
    </row>
    <row r="109" spans="1:3" ht="60" customHeight="1">
      <c r="A109" s="257" t="s">
        <v>866</v>
      </c>
      <c r="B109" s="258" t="s">
        <v>366</v>
      </c>
      <c r="C109" s="259">
        <v>1154.4</v>
      </c>
    </row>
    <row r="110" spans="1:3" ht="63" customHeight="1">
      <c r="A110" s="254" t="s">
        <v>867</v>
      </c>
      <c r="B110" s="255" t="s">
        <v>43</v>
      </c>
      <c r="C110" s="256">
        <v>1154.4</v>
      </c>
    </row>
    <row r="111" spans="1:3" ht="77.25" customHeight="1">
      <c r="A111" s="254" t="s">
        <v>867</v>
      </c>
      <c r="B111" s="255" t="s">
        <v>868</v>
      </c>
      <c r="C111" s="256">
        <v>1154.4</v>
      </c>
    </row>
    <row r="112" spans="1:3" ht="39" customHeight="1">
      <c r="A112" s="257" t="s">
        <v>869</v>
      </c>
      <c r="B112" s="258" t="s">
        <v>367</v>
      </c>
      <c r="C112" s="259">
        <v>10092.383</v>
      </c>
    </row>
    <row r="113" spans="1:4" ht="57" customHeight="1">
      <c r="A113" s="153" t="s">
        <v>951</v>
      </c>
      <c r="B113" s="154" t="s">
        <v>16</v>
      </c>
      <c r="C113" s="155">
        <v>10092.383</v>
      </c>
      <c r="D113" s="159"/>
    </row>
    <row r="114" spans="1:3" ht="95.25" customHeight="1">
      <c r="A114" s="254" t="s">
        <v>951</v>
      </c>
      <c r="B114" s="255" t="s">
        <v>870</v>
      </c>
      <c r="C114" s="256">
        <v>116.445</v>
      </c>
    </row>
    <row r="115" spans="1:3" ht="132" customHeight="1">
      <c r="A115" s="254" t="s">
        <v>951</v>
      </c>
      <c r="B115" s="255" t="s">
        <v>871</v>
      </c>
      <c r="C115" s="256">
        <v>4.5</v>
      </c>
    </row>
    <row r="116" spans="1:3" ht="114.75" customHeight="1">
      <c r="A116" s="254" t="s">
        <v>951</v>
      </c>
      <c r="B116" s="255" t="s">
        <v>872</v>
      </c>
      <c r="C116" s="256">
        <v>4.5</v>
      </c>
    </row>
    <row r="117" spans="1:3" ht="58.5" customHeight="1">
      <c r="A117" s="254" t="s">
        <v>951</v>
      </c>
      <c r="B117" s="255" t="s">
        <v>952</v>
      </c>
      <c r="C117" s="256">
        <v>653.2</v>
      </c>
    </row>
    <row r="118" spans="1:3" ht="187.5" customHeight="1">
      <c r="A118" s="254" t="s">
        <v>951</v>
      </c>
      <c r="B118" s="255" t="s">
        <v>753</v>
      </c>
      <c r="C118" s="256">
        <v>37.5</v>
      </c>
    </row>
    <row r="119" spans="1:3" ht="99.75" customHeight="1">
      <c r="A119" s="254" t="s">
        <v>951</v>
      </c>
      <c r="B119" s="255" t="s">
        <v>873</v>
      </c>
      <c r="C119" s="256">
        <v>4032.1</v>
      </c>
    </row>
    <row r="120" spans="1:3" ht="74.25" customHeight="1">
      <c r="A120" s="254" t="s">
        <v>951</v>
      </c>
      <c r="B120" s="255" t="s">
        <v>874</v>
      </c>
      <c r="C120" s="256">
        <v>48.278</v>
      </c>
    </row>
    <row r="121" spans="1:3" ht="61.5" customHeight="1">
      <c r="A121" s="254" t="s">
        <v>951</v>
      </c>
      <c r="B121" s="255" t="s">
        <v>875</v>
      </c>
      <c r="C121" s="256">
        <v>500</v>
      </c>
    </row>
    <row r="122" spans="1:3" ht="58.5" customHeight="1">
      <c r="A122" s="254" t="s">
        <v>951</v>
      </c>
      <c r="B122" s="255" t="s">
        <v>894</v>
      </c>
      <c r="C122" s="256">
        <v>4258</v>
      </c>
    </row>
    <row r="123" spans="1:3" ht="99.75" customHeight="1">
      <c r="A123" s="254" t="s">
        <v>951</v>
      </c>
      <c r="B123" s="255" t="s">
        <v>876</v>
      </c>
      <c r="C123" s="256">
        <v>235.5</v>
      </c>
    </row>
    <row r="124" spans="1:3" ht="57" customHeight="1">
      <c r="A124" s="254" t="s">
        <v>951</v>
      </c>
      <c r="B124" s="255" t="s">
        <v>877</v>
      </c>
      <c r="C124" s="256">
        <v>192.36</v>
      </c>
    </row>
    <row r="125" spans="1:3" ht="134.25" customHeight="1">
      <c r="A125" s="254" t="s">
        <v>951</v>
      </c>
      <c r="B125" s="255" t="s">
        <v>878</v>
      </c>
      <c r="C125" s="256">
        <v>10</v>
      </c>
    </row>
    <row r="126" spans="1:3" ht="117.75" customHeight="1">
      <c r="A126" s="257" t="s">
        <v>879</v>
      </c>
      <c r="B126" s="258" t="s">
        <v>880</v>
      </c>
      <c r="C126" s="259">
        <v>5179.5</v>
      </c>
    </row>
    <row r="127" spans="1:3" ht="112.5" customHeight="1">
      <c r="A127" s="257" t="s">
        <v>881</v>
      </c>
      <c r="B127" s="258" t="s">
        <v>41</v>
      </c>
      <c r="C127" s="259">
        <v>5179.5</v>
      </c>
    </row>
    <row r="128" spans="1:3" ht="99.75" customHeight="1">
      <c r="A128" s="254" t="s">
        <v>953</v>
      </c>
      <c r="B128" s="255" t="s">
        <v>882</v>
      </c>
      <c r="C128" s="256">
        <v>5179.5</v>
      </c>
    </row>
    <row r="129" spans="1:3" ht="96.75" customHeight="1">
      <c r="A129" s="257" t="s">
        <v>883</v>
      </c>
      <c r="B129" s="258" t="s">
        <v>884</v>
      </c>
      <c r="C129" s="259">
        <v>703.116</v>
      </c>
    </row>
    <row r="130" spans="1:3" ht="117.75" customHeight="1">
      <c r="A130" s="257" t="s">
        <v>954</v>
      </c>
      <c r="B130" s="258" t="s">
        <v>885</v>
      </c>
      <c r="C130" s="259">
        <v>703.116</v>
      </c>
    </row>
    <row r="131" spans="1:3" ht="75.75" customHeight="1">
      <c r="A131" s="254" t="s">
        <v>954</v>
      </c>
      <c r="B131" s="255" t="s">
        <v>886</v>
      </c>
      <c r="C131" s="256">
        <v>703.116</v>
      </c>
    </row>
    <row r="132" spans="1:3" ht="96.75" customHeight="1">
      <c r="A132" s="257" t="s">
        <v>887</v>
      </c>
      <c r="B132" s="258" t="s">
        <v>369</v>
      </c>
      <c r="C132" s="259">
        <v>1832.6</v>
      </c>
    </row>
    <row r="133" spans="1:3" ht="95.25" customHeight="1">
      <c r="A133" s="257" t="s">
        <v>888</v>
      </c>
      <c r="B133" s="258" t="s">
        <v>370</v>
      </c>
      <c r="C133" s="259">
        <v>1832.6</v>
      </c>
    </row>
    <row r="134" spans="1:3" ht="99.75" customHeight="1">
      <c r="A134" s="254" t="s">
        <v>888</v>
      </c>
      <c r="B134" s="255" t="s">
        <v>889</v>
      </c>
      <c r="C134" s="256">
        <v>1832.6</v>
      </c>
    </row>
    <row r="135" spans="1:3" ht="59.25" customHeight="1">
      <c r="A135" s="257" t="s">
        <v>890</v>
      </c>
      <c r="B135" s="258" t="s">
        <v>371</v>
      </c>
      <c r="C135" s="259">
        <v>465</v>
      </c>
    </row>
    <row r="136" spans="1:3" ht="61.5" customHeight="1">
      <c r="A136" s="257" t="s">
        <v>932</v>
      </c>
      <c r="B136" s="258" t="s">
        <v>933</v>
      </c>
      <c r="C136" s="259">
        <v>465</v>
      </c>
    </row>
    <row r="137" spans="1:3" ht="60.75" customHeight="1">
      <c r="A137" s="254" t="s">
        <v>932</v>
      </c>
      <c r="B137" s="255" t="s">
        <v>442</v>
      </c>
      <c r="C137" s="256">
        <v>465</v>
      </c>
    </row>
    <row r="138" spans="1:3" ht="18.75">
      <c r="A138" s="257" t="s">
        <v>891</v>
      </c>
      <c r="B138" s="258" t="s">
        <v>6</v>
      </c>
      <c r="C138" s="259">
        <v>221559.1</v>
      </c>
    </row>
    <row r="139" spans="1:3" ht="18.75">
      <c r="A139" s="257" t="s">
        <v>892</v>
      </c>
      <c r="B139" s="258" t="s">
        <v>9</v>
      </c>
      <c r="C139" s="259">
        <v>221559.1</v>
      </c>
    </row>
    <row r="140" spans="1:3" ht="57.75" customHeight="1">
      <c r="A140" s="254" t="s">
        <v>284</v>
      </c>
      <c r="B140" s="255" t="s">
        <v>893</v>
      </c>
      <c r="C140" s="256">
        <v>221559.1</v>
      </c>
    </row>
    <row r="141" spans="1:3" ht="18.75">
      <c r="A141" s="257" t="s">
        <v>895</v>
      </c>
      <c r="B141" s="258" t="s">
        <v>0</v>
      </c>
      <c r="C141" s="259">
        <v>6329.242</v>
      </c>
    </row>
    <row r="142" spans="1:3" ht="77.25" customHeight="1">
      <c r="A142" s="257" t="s">
        <v>896</v>
      </c>
      <c r="B142" s="258" t="s">
        <v>17</v>
      </c>
      <c r="C142" s="259">
        <v>40.842</v>
      </c>
    </row>
    <row r="143" spans="1:3" ht="81.75" customHeight="1">
      <c r="A143" s="257" t="s">
        <v>897</v>
      </c>
      <c r="B143" s="258" t="s">
        <v>18</v>
      </c>
      <c r="C143" s="259">
        <v>40.842</v>
      </c>
    </row>
    <row r="144" spans="1:3" ht="60" customHeight="1">
      <c r="A144" s="254" t="s">
        <v>897</v>
      </c>
      <c r="B144" s="255" t="s">
        <v>898</v>
      </c>
      <c r="C144" s="256">
        <v>40.842</v>
      </c>
    </row>
    <row r="145" spans="1:3" ht="73.5" customHeight="1">
      <c r="A145" s="257" t="s">
        <v>899</v>
      </c>
      <c r="B145" s="258" t="s">
        <v>900</v>
      </c>
      <c r="C145" s="259">
        <v>7.6</v>
      </c>
    </row>
    <row r="146" spans="1:3" ht="58.5" customHeight="1">
      <c r="A146" s="257" t="s">
        <v>901</v>
      </c>
      <c r="B146" s="258" t="s">
        <v>36</v>
      </c>
      <c r="C146" s="259">
        <v>7.6</v>
      </c>
    </row>
    <row r="147" spans="1:3" ht="43.5" customHeight="1">
      <c r="A147" s="254" t="s">
        <v>901</v>
      </c>
      <c r="B147" s="255" t="s">
        <v>902</v>
      </c>
      <c r="C147" s="256">
        <v>7.6</v>
      </c>
    </row>
    <row r="148" spans="1:3" ht="37.5">
      <c r="A148" s="257" t="s">
        <v>903</v>
      </c>
      <c r="B148" s="258" t="s">
        <v>1</v>
      </c>
      <c r="C148" s="259">
        <v>6280.8</v>
      </c>
    </row>
    <row r="149" spans="1:3" ht="42" customHeight="1">
      <c r="A149" s="257" t="s">
        <v>904</v>
      </c>
      <c r="B149" s="258" t="s">
        <v>2</v>
      </c>
      <c r="C149" s="259">
        <v>6280.8</v>
      </c>
    </row>
    <row r="150" spans="1:3" ht="61.5" customHeight="1">
      <c r="A150" s="254" t="s">
        <v>955</v>
      </c>
      <c r="B150" s="255" t="s">
        <v>905</v>
      </c>
      <c r="C150" s="256">
        <v>6280.8</v>
      </c>
    </row>
    <row r="151" spans="1:3" ht="19.5" customHeight="1">
      <c r="A151" s="160"/>
      <c r="B151" s="161" t="s">
        <v>906</v>
      </c>
      <c r="C151" s="162">
        <v>610464.467</v>
      </c>
    </row>
    <row r="152" spans="1:3" ht="18.75">
      <c r="A152" s="163"/>
      <c r="B152" s="163"/>
      <c r="C152" s="164"/>
    </row>
  </sheetData>
  <sheetProtection/>
  <mergeCells count="12">
    <mergeCell ref="B1:C1"/>
    <mergeCell ref="B2:C2"/>
    <mergeCell ref="B3:C3"/>
    <mergeCell ref="B4:C4"/>
    <mergeCell ref="B6:C6"/>
    <mergeCell ref="B7:C7"/>
    <mergeCell ref="B8:C8"/>
    <mergeCell ref="B9:C9"/>
    <mergeCell ref="B10:C10"/>
    <mergeCell ref="A12:A13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4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9.125" style="2" customWidth="1"/>
    <col min="2" max="2" width="57.375" style="3" customWidth="1"/>
    <col min="3" max="3" width="12.625" style="3" hidden="1" customWidth="1"/>
    <col min="4" max="4" width="12.25390625" style="3" hidden="1" customWidth="1"/>
    <col min="5" max="5" width="27.875" style="2" customWidth="1"/>
    <col min="6" max="16384" width="9.125" style="2" customWidth="1"/>
  </cols>
  <sheetData>
    <row r="1" spans="2:5" ht="18.75" customHeight="1">
      <c r="B1" s="208" t="s">
        <v>930</v>
      </c>
      <c r="C1" s="208"/>
      <c r="D1" s="208"/>
      <c r="E1" s="208"/>
    </row>
    <row r="2" spans="2:5" ht="18.75" customHeight="1">
      <c r="B2" s="208" t="s">
        <v>330</v>
      </c>
      <c r="C2" s="208"/>
      <c r="D2" s="208"/>
      <c r="E2" s="208"/>
    </row>
    <row r="3" spans="2:5" ht="18.75" customHeight="1">
      <c r="B3" s="208" t="s">
        <v>52</v>
      </c>
      <c r="C3" s="208"/>
      <c r="D3" s="208"/>
      <c r="E3" s="208"/>
    </row>
    <row r="4" spans="2:5" ht="18.75" customHeight="1">
      <c r="B4" s="208" t="s">
        <v>960</v>
      </c>
      <c r="C4" s="208"/>
      <c r="D4" s="208"/>
      <c r="E4" s="208"/>
    </row>
    <row r="7" spans="2:5" ht="18.75">
      <c r="B7" s="208" t="s">
        <v>743</v>
      </c>
      <c r="C7" s="208"/>
      <c r="D7" s="208"/>
      <c r="E7" s="208"/>
    </row>
    <row r="8" spans="2:5" ht="18.75">
      <c r="B8" s="208" t="s">
        <v>330</v>
      </c>
      <c r="C8" s="208"/>
      <c r="D8" s="208"/>
      <c r="E8" s="208"/>
    </row>
    <row r="9" spans="2:5" ht="18.75">
      <c r="B9" s="208" t="s">
        <v>52</v>
      </c>
      <c r="C9" s="208"/>
      <c r="D9" s="208"/>
      <c r="E9" s="208"/>
    </row>
    <row r="10" spans="2:5" ht="18.75">
      <c r="B10" s="208" t="s">
        <v>908</v>
      </c>
      <c r="C10" s="208"/>
      <c r="D10" s="208"/>
      <c r="E10" s="208"/>
    </row>
    <row r="11" spans="2:5" ht="18.75">
      <c r="B11" s="35"/>
      <c r="C11" s="35"/>
      <c r="D11" s="35"/>
      <c r="E11" s="36"/>
    </row>
    <row r="12" spans="2:5" ht="15.75" customHeight="1">
      <c r="B12" s="37"/>
      <c r="C12" s="37"/>
      <c r="D12" s="37"/>
      <c r="E12" s="116" t="s">
        <v>326</v>
      </c>
    </row>
    <row r="13" spans="2:5" ht="18.75">
      <c r="B13" s="37"/>
      <c r="C13" s="37"/>
      <c r="D13" s="37"/>
      <c r="E13" s="36"/>
    </row>
    <row r="14" spans="2:5" ht="18.75">
      <c r="B14" s="209" t="s">
        <v>187</v>
      </c>
      <c r="C14" s="209"/>
      <c r="D14" s="209"/>
      <c r="E14" s="210"/>
    </row>
    <row r="15" spans="2:5" ht="52.5" customHeight="1">
      <c r="B15" s="211" t="s">
        <v>910</v>
      </c>
      <c r="C15" s="212"/>
      <c r="D15" s="212"/>
      <c r="E15" s="212"/>
    </row>
    <row r="16" spans="2:5" ht="9" customHeight="1">
      <c r="B16" s="106"/>
      <c r="C16" s="117"/>
      <c r="D16" s="117"/>
      <c r="E16" s="36"/>
    </row>
    <row r="17" spans="2:5" ht="54.75" customHeight="1">
      <c r="B17" s="118" t="s">
        <v>183</v>
      </c>
      <c r="C17" s="118" t="s">
        <v>53</v>
      </c>
      <c r="D17" s="119" t="s">
        <v>911</v>
      </c>
      <c r="E17" s="118" t="s">
        <v>53</v>
      </c>
    </row>
    <row r="18" spans="2:5" ht="18.75">
      <c r="B18" s="27" t="s">
        <v>184</v>
      </c>
      <c r="C18" s="120">
        <f>SUM(C20:C20)</f>
        <v>0</v>
      </c>
      <c r="D18" s="121">
        <f>SUM(D20:D20)</f>
        <v>2500</v>
      </c>
      <c r="E18" s="122">
        <f>E20+E21</f>
        <v>465</v>
      </c>
    </row>
    <row r="19" spans="2:5" ht="16.5" customHeight="1">
      <c r="B19" s="123"/>
      <c r="C19" s="23"/>
      <c r="D19" s="23"/>
      <c r="E19" s="124"/>
    </row>
    <row r="20" spans="2:5" ht="18.75">
      <c r="B20" s="125" t="s">
        <v>185</v>
      </c>
      <c r="C20" s="126">
        <v>0</v>
      </c>
      <c r="D20" s="126">
        <v>2500</v>
      </c>
      <c r="E20" s="127">
        <v>300</v>
      </c>
    </row>
    <row r="21" spans="2:5" ht="18.75">
      <c r="B21" s="128" t="s">
        <v>912</v>
      </c>
      <c r="C21" s="129"/>
      <c r="D21" s="129"/>
      <c r="E21" s="130">
        <v>165</v>
      </c>
    </row>
    <row r="22" spans="2:5" ht="18.75">
      <c r="B22" s="35"/>
      <c r="C22" s="35"/>
      <c r="D22" s="35"/>
      <c r="E22" s="36"/>
    </row>
    <row r="23" spans="2:5" ht="18.75">
      <c r="B23" s="35"/>
      <c r="C23" s="35"/>
      <c r="D23" s="35"/>
      <c r="E23" s="36"/>
    </row>
    <row r="24" spans="2:5" ht="18.75">
      <c r="B24" s="35"/>
      <c r="C24" s="35"/>
      <c r="D24" s="35"/>
      <c r="E24" s="36"/>
    </row>
  </sheetData>
  <sheetProtection/>
  <mergeCells count="10">
    <mergeCell ref="B9:E9"/>
    <mergeCell ref="B10:E10"/>
    <mergeCell ref="B14:E14"/>
    <mergeCell ref="B15:E15"/>
    <mergeCell ref="B1:E1"/>
    <mergeCell ref="B2:E2"/>
    <mergeCell ref="B3:E3"/>
    <mergeCell ref="B4:E4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S13" sqref="S13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1.00390625" style="2" customWidth="1"/>
    <col min="5" max="16384" width="9.125" style="2" customWidth="1"/>
  </cols>
  <sheetData>
    <row r="1" spans="2:4" ht="18.75" customHeight="1">
      <c r="B1" s="131"/>
      <c r="C1" s="180" t="s">
        <v>931</v>
      </c>
      <c r="D1" s="180"/>
    </row>
    <row r="2" spans="2:4" ht="18.75" customHeight="1">
      <c r="B2" s="180" t="s">
        <v>913</v>
      </c>
      <c r="C2" s="181"/>
      <c r="D2" s="181"/>
    </row>
    <row r="3" spans="2:4" ht="18.75" customHeight="1">
      <c r="B3" s="131"/>
      <c r="C3" s="180" t="s">
        <v>914</v>
      </c>
      <c r="D3" s="180"/>
    </row>
    <row r="4" spans="2:4" ht="18.75" customHeight="1">
      <c r="B4" s="131"/>
      <c r="C4" s="180" t="s">
        <v>957</v>
      </c>
      <c r="D4" s="180"/>
    </row>
    <row r="6" spans="1:4" ht="18.75">
      <c r="A6" s="208" t="s">
        <v>743</v>
      </c>
      <c r="B6" s="214"/>
      <c r="C6" s="214"/>
      <c r="D6" s="214"/>
    </row>
    <row r="7" spans="1:4" ht="18.75">
      <c r="A7" s="208" t="s">
        <v>331</v>
      </c>
      <c r="B7" s="214"/>
      <c r="C7" s="214"/>
      <c r="D7" s="214"/>
    </row>
    <row r="8" spans="1:4" ht="18.75">
      <c r="A8" s="208" t="s">
        <v>52</v>
      </c>
      <c r="B8" s="214"/>
      <c r="C8" s="214"/>
      <c r="D8" s="214"/>
    </row>
    <row r="9" spans="1:4" ht="18.75">
      <c r="A9" s="208" t="s">
        <v>908</v>
      </c>
      <c r="B9" s="208"/>
      <c r="C9" s="208"/>
      <c r="D9" s="208"/>
    </row>
    <row r="10" spans="1:4" ht="18.75">
      <c r="A10" s="35"/>
      <c r="B10" s="36"/>
      <c r="C10" s="36"/>
      <c r="D10" s="36"/>
    </row>
    <row r="11" spans="1:4" ht="15.75" customHeight="1">
      <c r="A11" s="37"/>
      <c r="B11" s="208" t="s">
        <v>328</v>
      </c>
      <c r="C11" s="210"/>
      <c r="D11" s="210"/>
    </row>
    <row r="12" spans="1:4" ht="15.75" customHeight="1">
      <c r="A12" s="215"/>
      <c r="B12" s="215"/>
      <c r="C12" s="36"/>
      <c r="D12" s="36"/>
    </row>
    <row r="13" spans="1:4" ht="18.75">
      <c r="A13" s="37"/>
      <c r="B13" s="36"/>
      <c r="C13" s="36"/>
      <c r="D13" s="36"/>
    </row>
    <row r="14" spans="1:4" ht="18.75">
      <c r="A14" s="209" t="s">
        <v>187</v>
      </c>
      <c r="B14" s="210"/>
      <c r="C14" s="210"/>
      <c r="D14" s="210"/>
    </row>
    <row r="15" spans="1:4" ht="37.5" customHeight="1">
      <c r="A15" s="213" t="s">
        <v>327</v>
      </c>
      <c r="B15" s="210"/>
      <c r="C15" s="210"/>
      <c r="D15" s="210"/>
    </row>
    <row r="16" spans="1:4" ht="18.75">
      <c r="A16" s="23"/>
      <c r="B16" s="36"/>
      <c r="C16" s="36"/>
      <c r="D16" s="36"/>
    </row>
    <row r="17" spans="1:4" ht="15.75" customHeight="1">
      <c r="A17" s="106"/>
      <c r="B17" s="36"/>
      <c r="C17" s="36"/>
      <c r="D17" s="36"/>
    </row>
    <row r="18" spans="1:4" ht="69" customHeight="1">
      <c r="A18" s="24" t="s">
        <v>183</v>
      </c>
      <c r="B18" s="24" t="s">
        <v>190</v>
      </c>
      <c r="C18" s="26" t="s">
        <v>188</v>
      </c>
      <c r="D18" s="26" t="s">
        <v>189</v>
      </c>
    </row>
    <row r="19" spans="1:4" ht="27" customHeight="1">
      <c r="A19" s="27" t="s">
        <v>184</v>
      </c>
      <c r="B19" s="107">
        <f>B20</f>
        <v>33.3</v>
      </c>
      <c r="C19" s="108">
        <f>C20</f>
        <v>0</v>
      </c>
      <c r="D19" s="109">
        <f>D20+D21</f>
        <v>33.3</v>
      </c>
    </row>
    <row r="20" spans="1:4" ht="33" customHeight="1">
      <c r="A20" s="110" t="s">
        <v>185</v>
      </c>
      <c r="B20" s="111">
        <f>C20+D20</f>
        <v>33.3</v>
      </c>
      <c r="C20" s="112"/>
      <c r="D20" s="113">
        <v>33.3</v>
      </c>
    </row>
    <row r="21" spans="1:4" ht="18.75">
      <c r="A21" s="114"/>
      <c r="B21" s="38"/>
      <c r="C21" s="39"/>
      <c r="D21" s="89"/>
    </row>
    <row r="22" spans="1:4" ht="18.75">
      <c r="A22" s="35"/>
      <c r="B22" s="36"/>
      <c r="C22" s="36"/>
      <c r="D22" s="36"/>
    </row>
    <row r="23" spans="1:4" ht="18.75">
      <c r="A23" s="35"/>
      <c r="B23" s="36"/>
      <c r="C23" s="36"/>
      <c r="D23" s="36"/>
    </row>
    <row r="24" spans="1:4" ht="18.75">
      <c r="A24" s="35"/>
      <c r="B24" s="36"/>
      <c r="C24" s="36"/>
      <c r="D24" s="36"/>
    </row>
  </sheetData>
  <sheetProtection/>
  <mergeCells count="12">
    <mergeCell ref="C1:D1"/>
    <mergeCell ref="C3:D3"/>
    <mergeCell ref="C4:D4"/>
    <mergeCell ref="B2:D2"/>
    <mergeCell ref="A14:D14"/>
    <mergeCell ref="A15:D15"/>
    <mergeCell ref="A6:D6"/>
    <mergeCell ref="A7:D7"/>
    <mergeCell ref="A8:D8"/>
    <mergeCell ref="A9:D9"/>
    <mergeCell ref="B11:D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8"/>
  <sheetViews>
    <sheetView zoomScalePageLayoutView="0" workbookViewId="0" topLeftCell="A7">
      <selection activeCell="E19" sqref="E19"/>
    </sheetView>
  </sheetViews>
  <sheetFormatPr defaultColWidth="9.00390625" defaultRowHeight="12.75"/>
  <cols>
    <col min="1" max="1" width="67.125" style="0" customWidth="1"/>
    <col min="2" max="2" width="5.875" style="0" bestFit="1" customWidth="1"/>
    <col min="3" max="3" width="16.125" style="0" bestFit="1" customWidth="1"/>
    <col min="4" max="4" width="5.25390625" style="0" bestFit="1" customWidth="1"/>
    <col min="5" max="5" width="17.125" style="0" customWidth="1"/>
  </cols>
  <sheetData>
    <row r="1" spans="1:5" s="219" customFormat="1" ht="15.75" customHeight="1">
      <c r="A1" s="216"/>
      <c r="B1" s="217"/>
      <c r="C1" s="217"/>
      <c r="D1" s="217"/>
      <c r="E1" s="218" t="s">
        <v>996</v>
      </c>
    </row>
    <row r="2" spans="1:5" s="219" customFormat="1" ht="15.75" customHeight="1">
      <c r="A2" s="216"/>
      <c r="B2" s="220" t="s">
        <v>998</v>
      </c>
      <c r="C2" s="220"/>
      <c r="D2" s="220"/>
      <c r="E2" s="220"/>
    </row>
    <row r="3" spans="1:5" s="219" customFormat="1" ht="39.75" customHeight="1">
      <c r="A3" s="216"/>
      <c r="B3" s="220"/>
      <c r="C3" s="220"/>
      <c r="D3" s="220"/>
      <c r="E3" s="220"/>
    </row>
    <row r="4" spans="1:5" s="219" customFormat="1" ht="15" customHeight="1">
      <c r="A4" s="216"/>
      <c r="B4" s="221"/>
      <c r="C4" s="221"/>
      <c r="D4" s="221"/>
      <c r="E4" s="221"/>
    </row>
    <row r="5" spans="1:5" s="219" customFormat="1" ht="19.5" customHeight="1">
      <c r="A5" s="222" t="s">
        <v>379</v>
      </c>
      <c r="B5" s="222"/>
      <c r="C5" s="222"/>
      <c r="D5" s="222"/>
      <c r="E5" s="222"/>
    </row>
    <row r="6" spans="1:6" s="219" customFormat="1" ht="18.75">
      <c r="A6" s="223" t="s">
        <v>994</v>
      </c>
      <c r="B6" s="223"/>
      <c r="C6" s="223"/>
      <c r="D6" s="223"/>
      <c r="E6" s="223"/>
      <c r="F6" s="179"/>
    </row>
    <row r="7" spans="1:5" s="219" customFormat="1" ht="18.75">
      <c r="A7" s="223" t="s">
        <v>999</v>
      </c>
      <c r="B7" s="223"/>
      <c r="C7" s="223"/>
      <c r="D7" s="223"/>
      <c r="E7" s="223"/>
    </row>
    <row r="8" spans="1:5" s="219" customFormat="1" ht="18.75">
      <c r="A8" s="223" t="s">
        <v>907</v>
      </c>
      <c r="B8" s="223"/>
      <c r="C8" s="223"/>
      <c r="D8" s="223"/>
      <c r="E8" s="223"/>
    </row>
    <row r="9" spans="1:5" ht="15.75">
      <c r="A9" s="224"/>
      <c r="B9" s="225"/>
      <c r="C9" s="225"/>
      <c r="D9" s="225"/>
      <c r="E9" s="225"/>
    </row>
    <row r="10" spans="1:5" ht="35.25" customHeight="1">
      <c r="A10" s="183" t="s">
        <v>380</v>
      </c>
      <c r="B10" s="183"/>
      <c r="C10" s="183"/>
      <c r="D10" s="183"/>
      <c r="E10" s="183"/>
    </row>
    <row r="12" spans="1:5" ht="18.75">
      <c r="A12" s="226"/>
      <c r="B12" s="226"/>
      <c r="C12" s="226"/>
      <c r="D12" s="226"/>
      <c r="E12" s="227" t="s">
        <v>746</v>
      </c>
    </row>
    <row r="13" spans="1:5" ht="12.75">
      <c r="A13" s="228" t="s">
        <v>64</v>
      </c>
      <c r="B13" s="182" t="s">
        <v>1000</v>
      </c>
      <c r="C13" s="182" t="s">
        <v>65</v>
      </c>
      <c r="D13" s="229" t="s">
        <v>66</v>
      </c>
      <c r="E13" s="228" t="s">
        <v>320</v>
      </c>
    </row>
    <row r="14" spans="1:5" ht="12.75">
      <c r="A14" s="228"/>
      <c r="B14" s="229" t="s">
        <v>381</v>
      </c>
      <c r="C14" s="229" t="s">
        <v>65</v>
      </c>
      <c r="D14" s="229" t="s">
        <v>66</v>
      </c>
      <c r="E14" s="228"/>
    </row>
    <row r="15" spans="1:5" ht="15.75">
      <c r="A15" s="230" t="s">
        <v>175</v>
      </c>
      <c r="B15" s="231"/>
      <c r="C15" s="231"/>
      <c r="D15" s="231"/>
      <c r="E15" s="232">
        <v>719872.571</v>
      </c>
    </row>
    <row r="16" spans="1:5" ht="31.5">
      <c r="A16" s="233" t="s">
        <v>382</v>
      </c>
      <c r="B16" s="234" t="s">
        <v>67</v>
      </c>
      <c r="C16" s="234"/>
      <c r="D16" s="234"/>
      <c r="E16" s="235">
        <v>1279.801</v>
      </c>
    </row>
    <row r="17" spans="1:5" ht="15.75">
      <c r="A17" s="236" t="s">
        <v>88</v>
      </c>
      <c r="B17" s="237" t="s">
        <v>67</v>
      </c>
      <c r="C17" s="237" t="s">
        <v>724</v>
      </c>
      <c r="D17" s="237"/>
      <c r="E17" s="238">
        <v>1279.801</v>
      </c>
    </row>
    <row r="18" spans="1:5" ht="15.75">
      <c r="A18" s="236" t="s">
        <v>68</v>
      </c>
      <c r="B18" s="237" t="s">
        <v>67</v>
      </c>
      <c r="C18" s="237" t="s">
        <v>383</v>
      </c>
      <c r="D18" s="237"/>
      <c r="E18" s="238">
        <v>855.769</v>
      </c>
    </row>
    <row r="19" spans="1:5" ht="63">
      <c r="A19" s="239" t="s">
        <v>1001</v>
      </c>
      <c r="B19" s="240" t="s">
        <v>67</v>
      </c>
      <c r="C19" s="240" t="s">
        <v>383</v>
      </c>
      <c r="D19" s="240" t="s">
        <v>69</v>
      </c>
      <c r="E19" s="241">
        <v>855.769</v>
      </c>
    </row>
    <row r="20" spans="1:5" ht="78.75">
      <c r="A20" s="236" t="s">
        <v>302</v>
      </c>
      <c r="B20" s="237" t="s">
        <v>67</v>
      </c>
      <c r="C20" s="237" t="s">
        <v>384</v>
      </c>
      <c r="D20" s="237"/>
      <c r="E20" s="238">
        <v>424.032</v>
      </c>
    </row>
    <row r="21" spans="1:5" ht="63">
      <c r="A21" s="239" t="s">
        <v>1001</v>
      </c>
      <c r="B21" s="240" t="s">
        <v>67</v>
      </c>
      <c r="C21" s="240" t="s">
        <v>384</v>
      </c>
      <c r="D21" s="240" t="s">
        <v>69</v>
      </c>
      <c r="E21" s="241">
        <v>398.032</v>
      </c>
    </row>
    <row r="22" spans="1:5" ht="31.5">
      <c r="A22" s="239" t="s">
        <v>1002</v>
      </c>
      <c r="B22" s="240" t="s">
        <v>67</v>
      </c>
      <c r="C22" s="240" t="s">
        <v>384</v>
      </c>
      <c r="D22" s="240" t="s">
        <v>70</v>
      </c>
      <c r="E22" s="241">
        <v>26</v>
      </c>
    </row>
    <row r="23" spans="1:5" ht="31.5">
      <c r="A23" s="233" t="s">
        <v>385</v>
      </c>
      <c r="B23" s="234" t="s">
        <v>72</v>
      </c>
      <c r="C23" s="234"/>
      <c r="D23" s="234"/>
      <c r="E23" s="235">
        <v>168309.318</v>
      </c>
    </row>
    <row r="24" spans="1:5" ht="15.75">
      <c r="A24" s="236" t="s">
        <v>546</v>
      </c>
      <c r="B24" s="237" t="s">
        <v>72</v>
      </c>
      <c r="C24" s="237" t="s">
        <v>547</v>
      </c>
      <c r="D24" s="237"/>
      <c r="E24" s="238">
        <v>3678</v>
      </c>
    </row>
    <row r="25" spans="1:5" ht="31.5">
      <c r="A25" s="236" t="s">
        <v>548</v>
      </c>
      <c r="B25" s="237" t="s">
        <v>72</v>
      </c>
      <c r="C25" s="237" t="s">
        <v>549</v>
      </c>
      <c r="D25" s="237"/>
      <c r="E25" s="238">
        <v>3000</v>
      </c>
    </row>
    <row r="26" spans="1:5" ht="63">
      <c r="A26" s="236" t="s">
        <v>386</v>
      </c>
      <c r="B26" s="237" t="s">
        <v>72</v>
      </c>
      <c r="C26" s="237" t="s">
        <v>387</v>
      </c>
      <c r="D26" s="237"/>
      <c r="E26" s="238">
        <v>900</v>
      </c>
    </row>
    <row r="27" spans="1:5" ht="15.75">
      <c r="A27" s="239" t="s">
        <v>1003</v>
      </c>
      <c r="B27" s="240" t="s">
        <v>72</v>
      </c>
      <c r="C27" s="240" t="s">
        <v>387</v>
      </c>
      <c r="D27" s="240" t="s">
        <v>73</v>
      </c>
      <c r="E27" s="241">
        <v>900</v>
      </c>
    </row>
    <row r="28" spans="1:5" ht="47.25">
      <c r="A28" s="236" t="s">
        <v>388</v>
      </c>
      <c r="B28" s="237" t="s">
        <v>72</v>
      </c>
      <c r="C28" s="237" t="s">
        <v>389</v>
      </c>
      <c r="D28" s="237"/>
      <c r="E28" s="238">
        <v>300</v>
      </c>
    </row>
    <row r="29" spans="1:5" ht="15.75">
      <c r="A29" s="239" t="s">
        <v>1003</v>
      </c>
      <c r="B29" s="240" t="s">
        <v>72</v>
      </c>
      <c r="C29" s="240" t="s">
        <v>389</v>
      </c>
      <c r="D29" s="240" t="s">
        <v>73</v>
      </c>
      <c r="E29" s="241">
        <v>300</v>
      </c>
    </row>
    <row r="30" spans="1:5" ht="47.25">
      <c r="A30" s="236" t="s">
        <v>390</v>
      </c>
      <c r="B30" s="237" t="s">
        <v>72</v>
      </c>
      <c r="C30" s="237" t="s">
        <v>391</v>
      </c>
      <c r="D30" s="237"/>
      <c r="E30" s="238">
        <v>300</v>
      </c>
    </row>
    <row r="31" spans="1:5" ht="15.75">
      <c r="A31" s="239" t="s">
        <v>1003</v>
      </c>
      <c r="B31" s="240" t="s">
        <v>72</v>
      </c>
      <c r="C31" s="240" t="s">
        <v>391</v>
      </c>
      <c r="D31" s="240" t="s">
        <v>73</v>
      </c>
      <c r="E31" s="241">
        <v>300</v>
      </c>
    </row>
    <row r="32" spans="1:5" ht="31.5">
      <c r="A32" s="236" t="s">
        <v>392</v>
      </c>
      <c r="B32" s="237" t="s">
        <v>72</v>
      </c>
      <c r="C32" s="237" t="s">
        <v>393</v>
      </c>
      <c r="D32" s="237"/>
      <c r="E32" s="238">
        <v>300</v>
      </c>
    </row>
    <row r="33" spans="1:5" ht="15.75">
      <c r="A33" s="239" t="s">
        <v>1003</v>
      </c>
      <c r="B33" s="240" t="s">
        <v>72</v>
      </c>
      <c r="C33" s="240" t="s">
        <v>393</v>
      </c>
      <c r="D33" s="240" t="s">
        <v>73</v>
      </c>
      <c r="E33" s="241">
        <v>300</v>
      </c>
    </row>
    <row r="34" spans="1:5" ht="47.25">
      <c r="A34" s="236" t="s">
        <v>394</v>
      </c>
      <c r="B34" s="237" t="s">
        <v>72</v>
      </c>
      <c r="C34" s="237" t="s">
        <v>395</v>
      </c>
      <c r="D34" s="237"/>
      <c r="E34" s="238">
        <v>1200</v>
      </c>
    </row>
    <row r="35" spans="1:5" ht="15.75">
      <c r="A35" s="239" t="s">
        <v>1003</v>
      </c>
      <c r="B35" s="240" t="s">
        <v>72</v>
      </c>
      <c r="C35" s="240" t="s">
        <v>395</v>
      </c>
      <c r="D35" s="240" t="s">
        <v>73</v>
      </c>
      <c r="E35" s="241">
        <v>1200</v>
      </c>
    </row>
    <row r="36" spans="1:5" ht="47.25">
      <c r="A36" s="236" t="s">
        <v>559</v>
      </c>
      <c r="B36" s="237" t="s">
        <v>72</v>
      </c>
      <c r="C36" s="237" t="s">
        <v>560</v>
      </c>
      <c r="D36" s="237"/>
      <c r="E36" s="238">
        <v>78</v>
      </c>
    </row>
    <row r="37" spans="1:5" ht="31.5">
      <c r="A37" s="236" t="s">
        <v>396</v>
      </c>
      <c r="B37" s="237" t="s">
        <v>72</v>
      </c>
      <c r="C37" s="237" t="s">
        <v>397</v>
      </c>
      <c r="D37" s="237"/>
      <c r="E37" s="238">
        <v>78</v>
      </c>
    </row>
    <row r="38" spans="1:5" ht="15.75">
      <c r="A38" s="239" t="s">
        <v>1003</v>
      </c>
      <c r="B38" s="240" t="s">
        <v>72</v>
      </c>
      <c r="C38" s="240" t="s">
        <v>397</v>
      </c>
      <c r="D38" s="240" t="s">
        <v>73</v>
      </c>
      <c r="E38" s="241">
        <v>78</v>
      </c>
    </row>
    <row r="39" spans="1:5" ht="47.25">
      <c r="A39" s="236" t="s">
        <v>562</v>
      </c>
      <c r="B39" s="237" t="s">
        <v>72</v>
      </c>
      <c r="C39" s="237" t="s">
        <v>563</v>
      </c>
      <c r="D39" s="237"/>
      <c r="E39" s="238">
        <v>100</v>
      </c>
    </row>
    <row r="40" spans="1:5" ht="63">
      <c r="A40" s="236" t="s">
        <v>961</v>
      </c>
      <c r="B40" s="237" t="s">
        <v>72</v>
      </c>
      <c r="C40" s="237" t="s">
        <v>398</v>
      </c>
      <c r="D40" s="237"/>
      <c r="E40" s="238">
        <v>100</v>
      </c>
    </row>
    <row r="41" spans="1:5" ht="15.75">
      <c r="A41" s="239" t="s">
        <v>1003</v>
      </c>
      <c r="B41" s="240" t="s">
        <v>72</v>
      </c>
      <c r="C41" s="240" t="s">
        <v>398</v>
      </c>
      <c r="D41" s="240" t="s">
        <v>73</v>
      </c>
      <c r="E41" s="241">
        <v>100</v>
      </c>
    </row>
    <row r="42" spans="1:5" ht="31.5">
      <c r="A42" s="236" t="s">
        <v>564</v>
      </c>
      <c r="B42" s="237" t="s">
        <v>72</v>
      </c>
      <c r="C42" s="237" t="s">
        <v>565</v>
      </c>
      <c r="D42" s="237"/>
      <c r="E42" s="238">
        <v>500</v>
      </c>
    </row>
    <row r="43" spans="1:5" ht="47.25">
      <c r="A43" s="236" t="s">
        <v>399</v>
      </c>
      <c r="B43" s="237" t="s">
        <v>72</v>
      </c>
      <c r="C43" s="237" t="s">
        <v>400</v>
      </c>
      <c r="D43" s="237"/>
      <c r="E43" s="238">
        <v>500</v>
      </c>
    </row>
    <row r="44" spans="1:5" ht="15.75">
      <c r="A44" s="239" t="s">
        <v>1003</v>
      </c>
      <c r="B44" s="240" t="s">
        <v>72</v>
      </c>
      <c r="C44" s="240" t="s">
        <v>400</v>
      </c>
      <c r="D44" s="240" t="s">
        <v>73</v>
      </c>
      <c r="E44" s="241">
        <v>500</v>
      </c>
    </row>
    <row r="45" spans="1:5" ht="31.5">
      <c r="A45" s="236" t="s">
        <v>112</v>
      </c>
      <c r="B45" s="237" t="s">
        <v>72</v>
      </c>
      <c r="C45" s="237" t="s">
        <v>570</v>
      </c>
      <c r="D45" s="237"/>
      <c r="E45" s="238">
        <v>26462.872</v>
      </c>
    </row>
    <row r="46" spans="1:5" ht="47.25">
      <c r="A46" s="236" t="s">
        <v>571</v>
      </c>
      <c r="B46" s="237" t="s">
        <v>72</v>
      </c>
      <c r="C46" s="237" t="s">
        <v>572</v>
      </c>
      <c r="D46" s="237"/>
      <c r="E46" s="238">
        <v>26462.872</v>
      </c>
    </row>
    <row r="47" spans="1:5" ht="31.5">
      <c r="A47" s="236" t="s">
        <v>401</v>
      </c>
      <c r="B47" s="237" t="s">
        <v>72</v>
      </c>
      <c r="C47" s="237" t="s">
        <v>402</v>
      </c>
      <c r="D47" s="237"/>
      <c r="E47" s="238">
        <v>16259.272</v>
      </c>
    </row>
    <row r="48" spans="1:5" ht="31.5">
      <c r="A48" s="239" t="s">
        <v>1002</v>
      </c>
      <c r="B48" s="240" t="s">
        <v>72</v>
      </c>
      <c r="C48" s="240" t="s">
        <v>402</v>
      </c>
      <c r="D48" s="240" t="s">
        <v>70</v>
      </c>
      <c r="E48" s="241">
        <v>8173.395</v>
      </c>
    </row>
    <row r="49" spans="1:5" ht="31.5">
      <c r="A49" s="236" t="s">
        <v>403</v>
      </c>
      <c r="B49" s="237" t="s">
        <v>72</v>
      </c>
      <c r="C49" s="237" t="s">
        <v>404</v>
      </c>
      <c r="D49" s="237"/>
      <c r="E49" s="238">
        <v>8085.877</v>
      </c>
    </row>
    <row r="50" spans="1:5" ht="31.5">
      <c r="A50" s="239" t="s">
        <v>1002</v>
      </c>
      <c r="B50" s="240" t="s">
        <v>72</v>
      </c>
      <c r="C50" s="240" t="s">
        <v>404</v>
      </c>
      <c r="D50" s="240" t="s">
        <v>70</v>
      </c>
      <c r="E50" s="241">
        <v>8085.877</v>
      </c>
    </row>
    <row r="51" spans="1:5" ht="31.5">
      <c r="A51" s="236" t="s">
        <v>405</v>
      </c>
      <c r="B51" s="237" t="s">
        <v>72</v>
      </c>
      <c r="C51" s="237" t="s">
        <v>406</v>
      </c>
      <c r="D51" s="237"/>
      <c r="E51" s="238">
        <v>9800</v>
      </c>
    </row>
    <row r="52" spans="1:5" ht="31.5">
      <c r="A52" s="239" t="s">
        <v>1002</v>
      </c>
      <c r="B52" s="240" t="s">
        <v>72</v>
      </c>
      <c r="C52" s="240" t="s">
        <v>406</v>
      </c>
      <c r="D52" s="240" t="s">
        <v>70</v>
      </c>
      <c r="E52" s="241">
        <v>9800</v>
      </c>
    </row>
    <row r="53" spans="1:5" ht="15.75">
      <c r="A53" s="236" t="s">
        <v>143</v>
      </c>
      <c r="B53" s="237" t="s">
        <v>72</v>
      </c>
      <c r="C53" s="237" t="s">
        <v>407</v>
      </c>
      <c r="D53" s="237"/>
      <c r="E53" s="238">
        <v>403.6</v>
      </c>
    </row>
    <row r="54" spans="1:5" ht="31.5">
      <c r="A54" s="239" t="s">
        <v>1002</v>
      </c>
      <c r="B54" s="240" t="s">
        <v>72</v>
      </c>
      <c r="C54" s="240" t="s">
        <v>407</v>
      </c>
      <c r="D54" s="240" t="s">
        <v>70</v>
      </c>
      <c r="E54" s="241">
        <v>20.2</v>
      </c>
    </row>
    <row r="55" spans="1:5" ht="31.5">
      <c r="A55" s="236" t="s">
        <v>408</v>
      </c>
      <c r="B55" s="237" t="s">
        <v>72</v>
      </c>
      <c r="C55" s="237" t="s">
        <v>409</v>
      </c>
      <c r="D55" s="237"/>
      <c r="E55" s="238">
        <v>383.4</v>
      </c>
    </row>
    <row r="56" spans="1:5" ht="31.5">
      <c r="A56" s="239" t="s">
        <v>1002</v>
      </c>
      <c r="B56" s="240" t="s">
        <v>72</v>
      </c>
      <c r="C56" s="240" t="s">
        <v>409</v>
      </c>
      <c r="D56" s="240" t="s">
        <v>70</v>
      </c>
      <c r="E56" s="241">
        <v>383.4</v>
      </c>
    </row>
    <row r="57" spans="1:5" ht="31.5">
      <c r="A57" s="236" t="s">
        <v>74</v>
      </c>
      <c r="B57" s="237" t="s">
        <v>72</v>
      </c>
      <c r="C57" s="237" t="s">
        <v>581</v>
      </c>
      <c r="D57" s="237"/>
      <c r="E57" s="238">
        <v>95419.26</v>
      </c>
    </row>
    <row r="58" spans="1:5" ht="31.5">
      <c r="A58" s="236" t="s">
        <v>582</v>
      </c>
      <c r="B58" s="237" t="s">
        <v>72</v>
      </c>
      <c r="C58" s="237" t="s">
        <v>583</v>
      </c>
      <c r="D58" s="237"/>
      <c r="E58" s="238">
        <v>95419.26</v>
      </c>
    </row>
    <row r="59" spans="1:5" ht="63">
      <c r="A59" s="236" t="s">
        <v>966</v>
      </c>
      <c r="B59" s="237" t="s">
        <v>72</v>
      </c>
      <c r="C59" s="237" t="s">
        <v>967</v>
      </c>
      <c r="D59" s="237"/>
      <c r="E59" s="238">
        <v>52396.8</v>
      </c>
    </row>
    <row r="60" spans="1:5" ht="31.5">
      <c r="A60" s="239" t="s">
        <v>1004</v>
      </c>
      <c r="B60" s="240" t="s">
        <v>72</v>
      </c>
      <c r="C60" s="240" t="s">
        <v>967</v>
      </c>
      <c r="D60" s="240" t="s">
        <v>76</v>
      </c>
      <c r="E60" s="241">
        <v>52396.8</v>
      </c>
    </row>
    <row r="61" spans="1:5" ht="63">
      <c r="A61" s="236" t="s">
        <v>969</v>
      </c>
      <c r="B61" s="237" t="s">
        <v>72</v>
      </c>
      <c r="C61" s="237" t="s">
        <v>970</v>
      </c>
      <c r="D61" s="237"/>
      <c r="E61" s="238">
        <v>20876.582</v>
      </c>
    </row>
    <row r="62" spans="1:5" ht="31.5">
      <c r="A62" s="239" t="s">
        <v>1004</v>
      </c>
      <c r="B62" s="240" t="s">
        <v>72</v>
      </c>
      <c r="C62" s="240" t="s">
        <v>970</v>
      </c>
      <c r="D62" s="240" t="s">
        <v>76</v>
      </c>
      <c r="E62" s="241">
        <v>20876.582</v>
      </c>
    </row>
    <row r="63" spans="1:5" ht="63">
      <c r="A63" s="236" t="s">
        <v>972</v>
      </c>
      <c r="B63" s="237" t="s">
        <v>72</v>
      </c>
      <c r="C63" s="237" t="s">
        <v>973</v>
      </c>
      <c r="D63" s="237"/>
      <c r="E63" s="238">
        <v>17145.878</v>
      </c>
    </row>
    <row r="64" spans="1:5" ht="31.5">
      <c r="A64" s="239" t="s">
        <v>1004</v>
      </c>
      <c r="B64" s="240" t="s">
        <v>72</v>
      </c>
      <c r="C64" s="240" t="s">
        <v>973</v>
      </c>
      <c r="D64" s="240" t="s">
        <v>76</v>
      </c>
      <c r="E64" s="241">
        <v>17145.878</v>
      </c>
    </row>
    <row r="65" spans="1:5" ht="15.75">
      <c r="A65" s="236" t="s">
        <v>410</v>
      </c>
      <c r="B65" s="237" t="s">
        <v>72</v>
      </c>
      <c r="C65" s="237" t="s">
        <v>978</v>
      </c>
      <c r="D65" s="237"/>
      <c r="E65" s="238">
        <v>5000</v>
      </c>
    </row>
    <row r="66" spans="1:5" ht="31.5">
      <c r="A66" s="239" t="s">
        <v>1005</v>
      </c>
      <c r="B66" s="240" t="s">
        <v>72</v>
      </c>
      <c r="C66" s="240" t="s">
        <v>978</v>
      </c>
      <c r="D66" s="240" t="s">
        <v>92</v>
      </c>
      <c r="E66" s="241">
        <v>5000</v>
      </c>
    </row>
    <row r="67" spans="1:5" ht="31.5">
      <c r="A67" s="236" t="s">
        <v>671</v>
      </c>
      <c r="B67" s="237" t="s">
        <v>72</v>
      </c>
      <c r="C67" s="237" t="s">
        <v>672</v>
      </c>
      <c r="D67" s="237"/>
      <c r="E67" s="238">
        <v>32927.865</v>
      </c>
    </row>
    <row r="68" spans="1:5" ht="31.5">
      <c r="A68" s="236" t="s">
        <v>673</v>
      </c>
      <c r="B68" s="237" t="s">
        <v>72</v>
      </c>
      <c r="C68" s="237" t="s">
        <v>674</v>
      </c>
      <c r="D68" s="237"/>
      <c r="E68" s="238">
        <v>10</v>
      </c>
    </row>
    <row r="69" spans="1:5" ht="15.75">
      <c r="A69" s="236" t="s">
        <v>414</v>
      </c>
      <c r="B69" s="237" t="s">
        <v>72</v>
      </c>
      <c r="C69" s="237" t="s">
        <v>415</v>
      </c>
      <c r="D69" s="237"/>
      <c r="E69" s="238">
        <v>5</v>
      </c>
    </row>
    <row r="70" spans="1:5" ht="31.5">
      <c r="A70" s="239" t="s">
        <v>1002</v>
      </c>
      <c r="B70" s="240" t="s">
        <v>72</v>
      </c>
      <c r="C70" s="240" t="s">
        <v>415</v>
      </c>
      <c r="D70" s="240" t="s">
        <v>70</v>
      </c>
      <c r="E70" s="241">
        <v>5</v>
      </c>
    </row>
    <row r="71" spans="1:5" ht="15.75">
      <c r="A71" s="236" t="s">
        <v>416</v>
      </c>
      <c r="B71" s="237" t="s">
        <v>72</v>
      </c>
      <c r="C71" s="237" t="s">
        <v>417</v>
      </c>
      <c r="D71" s="237"/>
      <c r="E71" s="238">
        <v>5</v>
      </c>
    </row>
    <row r="72" spans="1:5" ht="31.5">
      <c r="A72" s="239" t="s">
        <v>1002</v>
      </c>
      <c r="B72" s="240" t="s">
        <v>72</v>
      </c>
      <c r="C72" s="240" t="s">
        <v>417</v>
      </c>
      <c r="D72" s="240" t="s">
        <v>70</v>
      </c>
      <c r="E72" s="241">
        <v>5</v>
      </c>
    </row>
    <row r="73" spans="1:5" ht="31.5">
      <c r="A73" s="236" t="s">
        <v>677</v>
      </c>
      <c r="B73" s="237" t="s">
        <v>72</v>
      </c>
      <c r="C73" s="237" t="s">
        <v>678</v>
      </c>
      <c r="D73" s="237"/>
      <c r="E73" s="238">
        <v>4098</v>
      </c>
    </row>
    <row r="74" spans="1:5" ht="31.5">
      <c r="A74" s="236" t="s">
        <v>418</v>
      </c>
      <c r="B74" s="237" t="s">
        <v>72</v>
      </c>
      <c r="C74" s="237" t="s">
        <v>419</v>
      </c>
      <c r="D74" s="237"/>
      <c r="E74" s="238">
        <v>10</v>
      </c>
    </row>
    <row r="75" spans="1:5" ht="31.5">
      <c r="A75" s="239" t="s">
        <v>1002</v>
      </c>
      <c r="B75" s="240" t="s">
        <v>72</v>
      </c>
      <c r="C75" s="240" t="s">
        <v>419</v>
      </c>
      <c r="D75" s="240" t="s">
        <v>70</v>
      </c>
      <c r="E75" s="241">
        <v>10</v>
      </c>
    </row>
    <row r="76" spans="1:5" ht="15.75">
      <c r="A76" s="236" t="s">
        <v>321</v>
      </c>
      <c r="B76" s="237" t="s">
        <v>72</v>
      </c>
      <c r="C76" s="237" t="s">
        <v>420</v>
      </c>
      <c r="D76" s="237"/>
      <c r="E76" s="238">
        <v>4088</v>
      </c>
    </row>
    <row r="77" spans="1:5" ht="31.5">
      <c r="A77" s="239" t="s">
        <v>1005</v>
      </c>
      <c r="B77" s="240" t="s">
        <v>72</v>
      </c>
      <c r="C77" s="240" t="s">
        <v>420</v>
      </c>
      <c r="D77" s="240" t="s">
        <v>92</v>
      </c>
      <c r="E77" s="241">
        <v>4088</v>
      </c>
    </row>
    <row r="78" spans="1:5" ht="31.5">
      <c r="A78" s="236" t="s">
        <v>681</v>
      </c>
      <c r="B78" s="237" t="s">
        <v>72</v>
      </c>
      <c r="C78" s="237" t="s">
        <v>682</v>
      </c>
      <c r="D78" s="237"/>
      <c r="E78" s="238">
        <v>20</v>
      </c>
    </row>
    <row r="79" spans="1:5" ht="47.25">
      <c r="A79" s="236" t="s">
        <v>421</v>
      </c>
      <c r="B79" s="237" t="s">
        <v>72</v>
      </c>
      <c r="C79" s="237" t="s">
        <v>422</v>
      </c>
      <c r="D79" s="237"/>
      <c r="E79" s="238">
        <v>20</v>
      </c>
    </row>
    <row r="80" spans="1:5" ht="31.5">
      <c r="A80" s="239" t="s">
        <v>1002</v>
      </c>
      <c r="B80" s="240" t="s">
        <v>72</v>
      </c>
      <c r="C80" s="240" t="s">
        <v>422</v>
      </c>
      <c r="D80" s="240" t="s">
        <v>70</v>
      </c>
      <c r="E80" s="241">
        <v>20</v>
      </c>
    </row>
    <row r="81" spans="1:5" ht="15.75">
      <c r="A81" s="236" t="s">
        <v>695</v>
      </c>
      <c r="B81" s="237" t="s">
        <v>72</v>
      </c>
      <c r="C81" s="237" t="s">
        <v>696</v>
      </c>
      <c r="D81" s="237"/>
      <c r="E81" s="238">
        <v>28799.865</v>
      </c>
    </row>
    <row r="82" spans="1:5" ht="31.5">
      <c r="A82" s="236" t="s">
        <v>81</v>
      </c>
      <c r="B82" s="237" t="s">
        <v>72</v>
      </c>
      <c r="C82" s="237" t="s">
        <v>423</v>
      </c>
      <c r="D82" s="237"/>
      <c r="E82" s="238">
        <v>28799.865</v>
      </c>
    </row>
    <row r="83" spans="1:5" ht="63">
      <c r="A83" s="239" t="s">
        <v>1001</v>
      </c>
      <c r="B83" s="240" t="s">
        <v>72</v>
      </c>
      <c r="C83" s="240" t="s">
        <v>423</v>
      </c>
      <c r="D83" s="240" t="s">
        <v>69</v>
      </c>
      <c r="E83" s="241">
        <v>24757.865</v>
      </c>
    </row>
    <row r="84" spans="1:5" ht="31.5">
      <c r="A84" s="239" t="s">
        <v>1002</v>
      </c>
      <c r="B84" s="240" t="s">
        <v>72</v>
      </c>
      <c r="C84" s="240" t="s">
        <v>423</v>
      </c>
      <c r="D84" s="240" t="s">
        <v>70</v>
      </c>
      <c r="E84" s="241">
        <v>3990</v>
      </c>
    </row>
    <row r="85" spans="1:5" ht="15.75">
      <c r="A85" s="239" t="s">
        <v>1003</v>
      </c>
      <c r="B85" s="240" t="s">
        <v>72</v>
      </c>
      <c r="C85" s="240" t="s">
        <v>423</v>
      </c>
      <c r="D85" s="240" t="s">
        <v>73</v>
      </c>
      <c r="E85" s="241">
        <v>52</v>
      </c>
    </row>
    <row r="86" spans="1:5" ht="31.5">
      <c r="A86" s="236" t="s">
        <v>82</v>
      </c>
      <c r="B86" s="237" t="s">
        <v>72</v>
      </c>
      <c r="C86" s="237" t="s">
        <v>700</v>
      </c>
      <c r="D86" s="237"/>
      <c r="E86" s="238">
        <v>402.36</v>
      </c>
    </row>
    <row r="87" spans="1:5" ht="15.75">
      <c r="A87" s="236" t="s">
        <v>83</v>
      </c>
      <c r="B87" s="237" t="s">
        <v>72</v>
      </c>
      <c r="C87" s="237" t="s">
        <v>706</v>
      </c>
      <c r="D87" s="237"/>
      <c r="E87" s="238">
        <v>402.36</v>
      </c>
    </row>
    <row r="88" spans="1:5" ht="47.25">
      <c r="A88" s="236" t="s">
        <v>424</v>
      </c>
      <c r="B88" s="237" t="s">
        <v>72</v>
      </c>
      <c r="C88" s="237" t="s">
        <v>425</v>
      </c>
      <c r="D88" s="237"/>
      <c r="E88" s="238">
        <v>192.36</v>
      </c>
    </row>
    <row r="89" spans="1:5" ht="31.5">
      <c r="A89" s="239" t="s">
        <v>1002</v>
      </c>
      <c r="B89" s="240" t="s">
        <v>72</v>
      </c>
      <c r="C89" s="240" t="s">
        <v>425</v>
      </c>
      <c r="D89" s="240" t="s">
        <v>70</v>
      </c>
      <c r="E89" s="241">
        <v>192.36</v>
      </c>
    </row>
    <row r="90" spans="1:5" ht="31.5">
      <c r="A90" s="236" t="s">
        <v>426</v>
      </c>
      <c r="B90" s="237" t="s">
        <v>72</v>
      </c>
      <c r="C90" s="237" t="s">
        <v>427</v>
      </c>
      <c r="D90" s="237"/>
      <c r="E90" s="238">
        <v>200</v>
      </c>
    </row>
    <row r="91" spans="1:5" ht="31.5">
      <c r="A91" s="239" t="s">
        <v>1002</v>
      </c>
      <c r="B91" s="240" t="s">
        <v>72</v>
      </c>
      <c r="C91" s="240" t="s">
        <v>427</v>
      </c>
      <c r="D91" s="240" t="s">
        <v>70</v>
      </c>
      <c r="E91" s="241">
        <v>200</v>
      </c>
    </row>
    <row r="92" spans="1:5" ht="15.75">
      <c r="A92" s="236" t="s">
        <v>428</v>
      </c>
      <c r="B92" s="237" t="s">
        <v>72</v>
      </c>
      <c r="C92" s="237" t="s">
        <v>429</v>
      </c>
      <c r="D92" s="237"/>
      <c r="E92" s="238">
        <v>10</v>
      </c>
    </row>
    <row r="93" spans="1:5" ht="31.5">
      <c r="A93" s="239" t="s">
        <v>1002</v>
      </c>
      <c r="B93" s="240" t="s">
        <v>72</v>
      </c>
      <c r="C93" s="240" t="s">
        <v>429</v>
      </c>
      <c r="D93" s="240" t="s">
        <v>70</v>
      </c>
      <c r="E93" s="241">
        <v>10</v>
      </c>
    </row>
    <row r="94" spans="1:5" ht="15.75">
      <c r="A94" s="236" t="s">
        <v>84</v>
      </c>
      <c r="B94" s="237" t="s">
        <v>72</v>
      </c>
      <c r="C94" s="237" t="s">
        <v>710</v>
      </c>
      <c r="D94" s="237"/>
      <c r="E94" s="238">
        <v>865</v>
      </c>
    </row>
    <row r="95" spans="1:5" ht="47.25">
      <c r="A95" s="236" t="s">
        <v>711</v>
      </c>
      <c r="B95" s="237" t="s">
        <v>72</v>
      </c>
      <c r="C95" s="237" t="s">
        <v>712</v>
      </c>
      <c r="D95" s="237"/>
      <c r="E95" s="238">
        <v>765</v>
      </c>
    </row>
    <row r="96" spans="1:5" ht="47.25">
      <c r="A96" s="236" t="s">
        <v>85</v>
      </c>
      <c r="B96" s="237" t="s">
        <v>72</v>
      </c>
      <c r="C96" s="237" t="s">
        <v>430</v>
      </c>
      <c r="D96" s="237"/>
      <c r="E96" s="238">
        <v>150</v>
      </c>
    </row>
    <row r="97" spans="1:5" ht="15.75">
      <c r="A97" s="239" t="s">
        <v>1006</v>
      </c>
      <c r="B97" s="240" t="s">
        <v>72</v>
      </c>
      <c r="C97" s="240" t="s">
        <v>430</v>
      </c>
      <c r="D97" s="240" t="s">
        <v>80</v>
      </c>
      <c r="E97" s="241">
        <v>150</v>
      </c>
    </row>
    <row r="98" spans="1:5" ht="15.75">
      <c r="A98" s="236" t="s">
        <v>86</v>
      </c>
      <c r="B98" s="237" t="s">
        <v>72</v>
      </c>
      <c r="C98" s="237" t="s">
        <v>431</v>
      </c>
      <c r="D98" s="237"/>
      <c r="E98" s="238">
        <v>50</v>
      </c>
    </row>
    <row r="99" spans="1:5" ht="31.5">
      <c r="A99" s="239" t="s">
        <v>1002</v>
      </c>
      <c r="B99" s="240" t="s">
        <v>72</v>
      </c>
      <c r="C99" s="240" t="s">
        <v>431</v>
      </c>
      <c r="D99" s="240" t="s">
        <v>70</v>
      </c>
      <c r="E99" s="241">
        <v>50</v>
      </c>
    </row>
    <row r="100" spans="1:5" ht="31.5">
      <c r="A100" s="236" t="s">
        <v>87</v>
      </c>
      <c r="B100" s="237" t="s">
        <v>72</v>
      </c>
      <c r="C100" s="237" t="s">
        <v>432</v>
      </c>
      <c r="D100" s="237"/>
      <c r="E100" s="238">
        <v>200</v>
      </c>
    </row>
    <row r="101" spans="1:5" ht="31.5">
      <c r="A101" s="239" t="s">
        <v>1005</v>
      </c>
      <c r="B101" s="240" t="s">
        <v>72</v>
      </c>
      <c r="C101" s="240" t="s">
        <v>432</v>
      </c>
      <c r="D101" s="240" t="s">
        <v>92</v>
      </c>
      <c r="E101" s="241">
        <v>200</v>
      </c>
    </row>
    <row r="102" spans="1:5" ht="31.5">
      <c r="A102" s="236" t="s">
        <v>433</v>
      </c>
      <c r="B102" s="237" t="s">
        <v>72</v>
      </c>
      <c r="C102" s="237" t="s">
        <v>434</v>
      </c>
      <c r="D102" s="237"/>
      <c r="E102" s="238">
        <v>365</v>
      </c>
    </row>
    <row r="103" spans="1:5" ht="31.5">
      <c r="A103" s="239" t="s">
        <v>1002</v>
      </c>
      <c r="B103" s="240" t="s">
        <v>72</v>
      </c>
      <c r="C103" s="240" t="s">
        <v>434</v>
      </c>
      <c r="D103" s="240" t="s">
        <v>70</v>
      </c>
      <c r="E103" s="241">
        <v>365</v>
      </c>
    </row>
    <row r="104" spans="1:5" ht="15.75">
      <c r="A104" s="236" t="s">
        <v>717</v>
      </c>
      <c r="B104" s="237" t="s">
        <v>72</v>
      </c>
      <c r="C104" s="237" t="s">
        <v>718</v>
      </c>
      <c r="D104" s="237"/>
      <c r="E104" s="238">
        <v>100</v>
      </c>
    </row>
    <row r="105" spans="1:5" ht="15.75">
      <c r="A105" s="236" t="s">
        <v>435</v>
      </c>
      <c r="B105" s="237" t="s">
        <v>72</v>
      </c>
      <c r="C105" s="237" t="s">
        <v>436</v>
      </c>
      <c r="D105" s="237"/>
      <c r="E105" s="238">
        <v>100</v>
      </c>
    </row>
    <row r="106" spans="1:5" ht="15.75">
      <c r="A106" s="239" t="s">
        <v>1006</v>
      </c>
      <c r="B106" s="240" t="s">
        <v>72</v>
      </c>
      <c r="C106" s="240" t="s">
        <v>436</v>
      </c>
      <c r="D106" s="240" t="s">
        <v>80</v>
      </c>
      <c r="E106" s="241">
        <v>100</v>
      </c>
    </row>
    <row r="107" spans="1:5" ht="15.75">
      <c r="A107" s="236" t="s">
        <v>88</v>
      </c>
      <c r="B107" s="237" t="s">
        <v>72</v>
      </c>
      <c r="C107" s="237" t="s">
        <v>724</v>
      </c>
      <c r="D107" s="237"/>
      <c r="E107" s="238">
        <v>8553.961</v>
      </c>
    </row>
    <row r="108" spans="1:5" ht="31.5">
      <c r="A108" s="236" t="s">
        <v>439</v>
      </c>
      <c r="B108" s="237" t="s">
        <v>72</v>
      </c>
      <c r="C108" s="237" t="s">
        <v>440</v>
      </c>
      <c r="D108" s="237"/>
      <c r="E108" s="238">
        <v>1814.156</v>
      </c>
    </row>
    <row r="109" spans="1:5" ht="63">
      <c r="A109" s="239" t="s">
        <v>1001</v>
      </c>
      <c r="B109" s="240" t="s">
        <v>72</v>
      </c>
      <c r="C109" s="240" t="s">
        <v>440</v>
      </c>
      <c r="D109" s="240" t="s">
        <v>69</v>
      </c>
      <c r="E109" s="241">
        <v>1814.156</v>
      </c>
    </row>
    <row r="110" spans="1:5" ht="47.25">
      <c r="A110" s="236" t="s">
        <v>300</v>
      </c>
      <c r="B110" s="237" t="s">
        <v>72</v>
      </c>
      <c r="C110" s="237" t="s">
        <v>441</v>
      </c>
      <c r="D110" s="237"/>
      <c r="E110" s="238">
        <v>77</v>
      </c>
    </row>
    <row r="111" spans="1:5" ht="31.5">
      <c r="A111" s="239" t="s">
        <v>1002</v>
      </c>
      <c r="B111" s="240" t="s">
        <v>72</v>
      </c>
      <c r="C111" s="240" t="s">
        <v>441</v>
      </c>
      <c r="D111" s="240" t="s">
        <v>70</v>
      </c>
      <c r="E111" s="241">
        <v>77</v>
      </c>
    </row>
    <row r="112" spans="1:5" ht="47.25">
      <c r="A112" s="236" t="s">
        <v>442</v>
      </c>
      <c r="B112" s="237" t="s">
        <v>72</v>
      </c>
      <c r="C112" s="237" t="s">
        <v>443</v>
      </c>
      <c r="D112" s="237"/>
      <c r="E112" s="238">
        <v>465</v>
      </c>
    </row>
    <row r="113" spans="1:5" ht="31.5">
      <c r="A113" s="239" t="s">
        <v>1002</v>
      </c>
      <c r="B113" s="240" t="s">
        <v>72</v>
      </c>
      <c r="C113" s="240" t="s">
        <v>443</v>
      </c>
      <c r="D113" s="240" t="s">
        <v>70</v>
      </c>
      <c r="E113" s="241">
        <v>465</v>
      </c>
    </row>
    <row r="114" spans="1:5" ht="63">
      <c r="A114" s="236" t="s">
        <v>89</v>
      </c>
      <c r="B114" s="237" t="s">
        <v>72</v>
      </c>
      <c r="C114" s="237" t="s">
        <v>444</v>
      </c>
      <c r="D114" s="237"/>
      <c r="E114" s="238">
        <v>48.278</v>
      </c>
    </row>
    <row r="115" spans="1:5" ht="31.5">
      <c r="A115" s="239" t="s">
        <v>1002</v>
      </c>
      <c r="B115" s="240" t="s">
        <v>72</v>
      </c>
      <c r="C115" s="240" t="s">
        <v>444</v>
      </c>
      <c r="D115" s="240" t="s">
        <v>70</v>
      </c>
      <c r="E115" s="241">
        <v>48.278</v>
      </c>
    </row>
    <row r="116" spans="1:5" ht="157.5">
      <c r="A116" s="242" t="s">
        <v>90</v>
      </c>
      <c r="B116" s="237" t="s">
        <v>72</v>
      </c>
      <c r="C116" s="237" t="s">
        <v>445</v>
      </c>
      <c r="D116" s="237"/>
      <c r="E116" s="238">
        <v>116.445</v>
      </c>
    </row>
    <row r="117" spans="1:5" ht="63">
      <c r="A117" s="239" t="s">
        <v>1001</v>
      </c>
      <c r="B117" s="240" t="s">
        <v>72</v>
      </c>
      <c r="C117" s="240" t="s">
        <v>445</v>
      </c>
      <c r="D117" s="240" t="s">
        <v>69</v>
      </c>
      <c r="E117" s="241">
        <v>113.195</v>
      </c>
    </row>
    <row r="118" spans="1:5" ht="31.5">
      <c r="A118" s="239" t="s">
        <v>1002</v>
      </c>
      <c r="B118" s="240" t="s">
        <v>72</v>
      </c>
      <c r="C118" s="240" t="s">
        <v>445</v>
      </c>
      <c r="D118" s="240" t="s">
        <v>70</v>
      </c>
      <c r="E118" s="241">
        <v>3.25</v>
      </c>
    </row>
    <row r="119" spans="1:5" ht="94.5">
      <c r="A119" s="242" t="s">
        <v>747</v>
      </c>
      <c r="B119" s="237" t="s">
        <v>72</v>
      </c>
      <c r="C119" s="237" t="s">
        <v>543</v>
      </c>
      <c r="D119" s="237"/>
      <c r="E119" s="238">
        <v>19.628</v>
      </c>
    </row>
    <row r="120" spans="1:5" ht="31.5">
      <c r="A120" s="239" t="s">
        <v>1002</v>
      </c>
      <c r="B120" s="240" t="s">
        <v>72</v>
      </c>
      <c r="C120" s="240" t="s">
        <v>543</v>
      </c>
      <c r="D120" s="240" t="s">
        <v>70</v>
      </c>
      <c r="E120" s="241">
        <v>19.628</v>
      </c>
    </row>
    <row r="121" spans="1:5" ht="31.5">
      <c r="A121" s="236" t="s">
        <v>91</v>
      </c>
      <c r="B121" s="237" t="s">
        <v>72</v>
      </c>
      <c r="C121" s="237" t="s">
        <v>446</v>
      </c>
      <c r="D121" s="237"/>
      <c r="E121" s="238">
        <v>1500</v>
      </c>
    </row>
    <row r="122" spans="1:5" ht="15.75">
      <c r="A122" s="239" t="s">
        <v>1003</v>
      </c>
      <c r="B122" s="240" t="s">
        <v>72</v>
      </c>
      <c r="C122" s="240" t="s">
        <v>446</v>
      </c>
      <c r="D122" s="240" t="s">
        <v>73</v>
      </c>
      <c r="E122" s="241">
        <v>1500</v>
      </c>
    </row>
    <row r="123" spans="1:5" ht="15.75">
      <c r="A123" s="236" t="s">
        <v>301</v>
      </c>
      <c r="B123" s="237" t="s">
        <v>72</v>
      </c>
      <c r="C123" s="237" t="s">
        <v>447</v>
      </c>
      <c r="D123" s="237"/>
      <c r="E123" s="238">
        <v>4513.454</v>
      </c>
    </row>
    <row r="124" spans="1:5" ht="31.5">
      <c r="A124" s="239" t="s">
        <v>1002</v>
      </c>
      <c r="B124" s="240" t="s">
        <v>72</v>
      </c>
      <c r="C124" s="240" t="s">
        <v>447</v>
      </c>
      <c r="D124" s="240" t="s">
        <v>70</v>
      </c>
      <c r="E124" s="241">
        <v>290</v>
      </c>
    </row>
    <row r="125" spans="1:5" ht="15.75">
      <c r="A125" s="239" t="s">
        <v>1006</v>
      </c>
      <c r="B125" s="240" t="s">
        <v>72</v>
      </c>
      <c r="C125" s="240" t="s">
        <v>447</v>
      </c>
      <c r="D125" s="240" t="s">
        <v>80</v>
      </c>
      <c r="E125" s="241">
        <v>4103.454</v>
      </c>
    </row>
    <row r="126" spans="1:5" ht="15.75">
      <c r="A126" s="239" t="s">
        <v>1003</v>
      </c>
      <c r="B126" s="240" t="s">
        <v>72</v>
      </c>
      <c r="C126" s="240" t="s">
        <v>447</v>
      </c>
      <c r="D126" s="240" t="s">
        <v>73</v>
      </c>
      <c r="E126" s="241">
        <v>120</v>
      </c>
    </row>
    <row r="127" spans="1:5" ht="31.5">
      <c r="A127" s="233" t="s">
        <v>756</v>
      </c>
      <c r="B127" s="234" t="s">
        <v>94</v>
      </c>
      <c r="C127" s="234"/>
      <c r="D127" s="234"/>
      <c r="E127" s="235">
        <v>71622.382</v>
      </c>
    </row>
    <row r="128" spans="1:5" ht="15.75">
      <c r="A128" s="236" t="s">
        <v>546</v>
      </c>
      <c r="B128" s="237" t="s">
        <v>94</v>
      </c>
      <c r="C128" s="237" t="s">
        <v>547</v>
      </c>
      <c r="D128" s="237"/>
      <c r="E128" s="238">
        <v>232</v>
      </c>
    </row>
    <row r="129" spans="1:5" ht="31.5">
      <c r="A129" s="236" t="s">
        <v>555</v>
      </c>
      <c r="B129" s="237" t="s">
        <v>94</v>
      </c>
      <c r="C129" s="237" t="s">
        <v>556</v>
      </c>
      <c r="D129" s="237"/>
      <c r="E129" s="238">
        <v>232</v>
      </c>
    </row>
    <row r="130" spans="1:5" ht="31.5">
      <c r="A130" s="236" t="s">
        <v>95</v>
      </c>
      <c r="B130" s="237" t="s">
        <v>94</v>
      </c>
      <c r="C130" s="237" t="s">
        <v>448</v>
      </c>
      <c r="D130" s="237"/>
      <c r="E130" s="238">
        <v>200</v>
      </c>
    </row>
    <row r="131" spans="1:5" ht="15.75">
      <c r="A131" s="239" t="s">
        <v>1003</v>
      </c>
      <c r="B131" s="240" t="s">
        <v>94</v>
      </c>
      <c r="C131" s="240" t="s">
        <v>448</v>
      </c>
      <c r="D131" s="240" t="s">
        <v>73</v>
      </c>
      <c r="E131" s="241">
        <v>200</v>
      </c>
    </row>
    <row r="132" spans="1:5" ht="31.5">
      <c r="A132" s="236" t="s">
        <v>96</v>
      </c>
      <c r="B132" s="237" t="s">
        <v>94</v>
      </c>
      <c r="C132" s="237" t="s">
        <v>449</v>
      </c>
      <c r="D132" s="237"/>
      <c r="E132" s="238">
        <v>32</v>
      </c>
    </row>
    <row r="133" spans="1:5" ht="31.5">
      <c r="A133" s="239" t="s">
        <v>1002</v>
      </c>
      <c r="B133" s="240" t="s">
        <v>94</v>
      </c>
      <c r="C133" s="240" t="s">
        <v>449</v>
      </c>
      <c r="D133" s="240" t="s">
        <v>70</v>
      </c>
      <c r="E133" s="241">
        <v>32</v>
      </c>
    </row>
    <row r="134" spans="1:5" ht="31.5">
      <c r="A134" s="236" t="s">
        <v>641</v>
      </c>
      <c r="B134" s="237" t="s">
        <v>94</v>
      </c>
      <c r="C134" s="237" t="s">
        <v>642</v>
      </c>
      <c r="D134" s="237"/>
      <c r="E134" s="238">
        <v>70455.382</v>
      </c>
    </row>
    <row r="135" spans="1:5" ht="31.5">
      <c r="A135" s="236" t="s">
        <v>97</v>
      </c>
      <c r="B135" s="237" t="s">
        <v>94</v>
      </c>
      <c r="C135" s="237" t="s">
        <v>643</v>
      </c>
      <c r="D135" s="237"/>
      <c r="E135" s="238">
        <v>11833.6</v>
      </c>
    </row>
    <row r="136" spans="1:5" ht="15.75">
      <c r="A136" s="236" t="s">
        <v>99</v>
      </c>
      <c r="B136" s="237" t="s">
        <v>94</v>
      </c>
      <c r="C136" s="237" t="s">
        <v>450</v>
      </c>
      <c r="D136" s="237"/>
      <c r="E136" s="238">
        <v>11833.6</v>
      </c>
    </row>
    <row r="137" spans="1:5" ht="31.5">
      <c r="A137" s="239" t="s">
        <v>1005</v>
      </c>
      <c r="B137" s="240" t="s">
        <v>94</v>
      </c>
      <c r="C137" s="240" t="s">
        <v>450</v>
      </c>
      <c r="D137" s="240" t="s">
        <v>92</v>
      </c>
      <c r="E137" s="241">
        <v>11833.6</v>
      </c>
    </row>
    <row r="138" spans="1:5" ht="15.75">
      <c r="A138" s="236" t="s">
        <v>100</v>
      </c>
      <c r="B138" s="237" t="s">
        <v>94</v>
      </c>
      <c r="C138" s="237" t="s">
        <v>645</v>
      </c>
      <c r="D138" s="237"/>
      <c r="E138" s="238">
        <v>14537.3</v>
      </c>
    </row>
    <row r="139" spans="1:5" ht="15.75">
      <c r="A139" s="236" t="s">
        <v>451</v>
      </c>
      <c r="B139" s="237" t="s">
        <v>94</v>
      </c>
      <c r="C139" s="237" t="s">
        <v>452</v>
      </c>
      <c r="D139" s="237"/>
      <c r="E139" s="238">
        <v>85</v>
      </c>
    </row>
    <row r="140" spans="1:5" ht="31.5">
      <c r="A140" s="239" t="s">
        <v>1005</v>
      </c>
      <c r="B140" s="240" t="s">
        <v>94</v>
      </c>
      <c r="C140" s="240" t="s">
        <v>452</v>
      </c>
      <c r="D140" s="240" t="s">
        <v>92</v>
      </c>
      <c r="E140" s="241">
        <v>38.7</v>
      </c>
    </row>
    <row r="141" spans="1:5" ht="47.25">
      <c r="A141" s="236" t="s">
        <v>453</v>
      </c>
      <c r="B141" s="237" t="s">
        <v>94</v>
      </c>
      <c r="C141" s="237" t="s">
        <v>454</v>
      </c>
      <c r="D141" s="237"/>
      <c r="E141" s="238">
        <v>7.6</v>
      </c>
    </row>
    <row r="142" spans="1:5" ht="31.5">
      <c r="A142" s="239" t="s">
        <v>1005</v>
      </c>
      <c r="B142" s="240" t="s">
        <v>94</v>
      </c>
      <c r="C142" s="240" t="s">
        <v>454</v>
      </c>
      <c r="D142" s="240" t="s">
        <v>92</v>
      </c>
      <c r="E142" s="241">
        <v>7.6</v>
      </c>
    </row>
    <row r="143" spans="1:5" ht="31.5">
      <c r="A143" s="236" t="s">
        <v>102</v>
      </c>
      <c r="B143" s="237" t="s">
        <v>94</v>
      </c>
      <c r="C143" s="237" t="s">
        <v>455</v>
      </c>
      <c r="D143" s="237"/>
      <c r="E143" s="238">
        <v>38.7</v>
      </c>
    </row>
    <row r="144" spans="1:5" ht="31.5">
      <c r="A144" s="239" t="s">
        <v>1005</v>
      </c>
      <c r="B144" s="240" t="s">
        <v>94</v>
      </c>
      <c r="C144" s="240" t="s">
        <v>455</v>
      </c>
      <c r="D144" s="240" t="s">
        <v>92</v>
      </c>
      <c r="E144" s="241">
        <v>38.7</v>
      </c>
    </row>
    <row r="145" spans="1:5" ht="15.75">
      <c r="A145" s="236" t="s">
        <v>456</v>
      </c>
      <c r="B145" s="237" t="s">
        <v>94</v>
      </c>
      <c r="C145" s="237" t="s">
        <v>457</v>
      </c>
      <c r="D145" s="237"/>
      <c r="E145" s="238">
        <v>230</v>
      </c>
    </row>
    <row r="146" spans="1:5" ht="31.5">
      <c r="A146" s="239" t="s">
        <v>1005</v>
      </c>
      <c r="B146" s="240" t="s">
        <v>94</v>
      </c>
      <c r="C146" s="240" t="s">
        <v>457</v>
      </c>
      <c r="D146" s="240" t="s">
        <v>92</v>
      </c>
      <c r="E146" s="241">
        <v>230</v>
      </c>
    </row>
    <row r="147" spans="1:5" ht="31.5">
      <c r="A147" s="236" t="s">
        <v>322</v>
      </c>
      <c r="B147" s="237" t="s">
        <v>94</v>
      </c>
      <c r="C147" s="237" t="s">
        <v>458</v>
      </c>
      <c r="D147" s="237"/>
      <c r="E147" s="238">
        <v>126</v>
      </c>
    </row>
    <row r="148" spans="1:5" ht="31.5">
      <c r="A148" s="239" t="s">
        <v>1005</v>
      </c>
      <c r="B148" s="240" t="s">
        <v>94</v>
      </c>
      <c r="C148" s="240" t="s">
        <v>458</v>
      </c>
      <c r="D148" s="240" t="s">
        <v>92</v>
      </c>
      <c r="E148" s="241">
        <v>126</v>
      </c>
    </row>
    <row r="149" spans="1:5" ht="15.75">
      <c r="A149" s="236" t="s">
        <v>99</v>
      </c>
      <c r="B149" s="237" t="s">
        <v>94</v>
      </c>
      <c r="C149" s="237" t="s">
        <v>459</v>
      </c>
      <c r="D149" s="237"/>
      <c r="E149" s="238">
        <v>14096.3</v>
      </c>
    </row>
    <row r="150" spans="1:5" ht="31.5">
      <c r="A150" s="239" t="s">
        <v>1005</v>
      </c>
      <c r="B150" s="240" t="s">
        <v>94</v>
      </c>
      <c r="C150" s="240" t="s">
        <v>459</v>
      </c>
      <c r="D150" s="240" t="s">
        <v>92</v>
      </c>
      <c r="E150" s="241">
        <v>14096.3</v>
      </c>
    </row>
    <row r="151" spans="1:5" ht="15.75">
      <c r="A151" s="236" t="s">
        <v>103</v>
      </c>
      <c r="B151" s="237" t="s">
        <v>94</v>
      </c>
      <c r="C151" s="237" t="s">
        <v>651</v>
      </c>
      <c r="D151" s="237"/>
      <c r="E151" s="238">
        <v>2028.1</v>
      </c>
    </row>
    <row r="152" spans="1:5" ht="15.75">
      <c r="A152" s="236" t="s">
        <v>101</v>
      </c>
      <c r="B152" s="237" t="s">
        <v>94</v>
      </c>
      <c r="C152" s="237" t="s">
        <v>460</v>
      </c>
      <c r="D152" s="237"/>
      <c r="E152" s="238">
        <v>18.6</v>
      </c>
    </row>
    <row r="153" spans="1:5" ht="31.5">
      <c r="A153" s="239" t="s">
        <v>1005</v>
      </c>
      <c r="B153" s="240" t="s">
        <v>94</v>
      </c>
      <c r="C153" s="240" t="s">
        <v>460</v>
      </c>
      <c r="D153" s="240" t="s">
        <v>92</v>
      </c>
      <c r="E153" s="241">
        <v>18.6</v>
      </c>
    </row>
    <row r="154" spans="1:5" ht="15.75">
      <c r="A154" s="236" t="s">
        <v>99</v>
      </c>
      <c r="B154" s="237" t="s">
        <v>94</v>
      </c>
      <c r="C154" s="237" t="s">
        <v>461</v>
      </c>
      <c r="D154" s="237"/>
      <c r="E154" s="238">
        <v>2009.5</v>
      </c>
    </row>
    <row r="155" spans="1:5" ht="31.5">
      <c r="A155" s="239" t="s">
        <v>1005</v>
      </c>
      <c r="B155" s="240" t="s">
        <v>94</v>
      </c>
      <c r="C155" s="240" t="s">
        <v>461</v>
      </c>
      <c r="D155" s="240" t="s">
        <v>92</v>
      </c>
      <c r="E155" s="241">
        <v>2009.5</v>
      </c>
    </row>
    <row r="156" spans="1:5" ht="31.5">
      <c r="A156" s="236" t="s">
        <v>104</v>
      </c>
      <c r="B156" s="237" t="s">
        <v>94</v>
      </c>
      <c r="C156" s="237" t="s">
        <v>653</v>
      </c>
      <c r="D156" s="237"/>
      <c r="E156" s="238">
        <v>24203</v>
      </c>
    </row>
    <row r="157" spans="1:5" ht="15.75">
      <c r="A157" s="236" t="s">
        <v>99</v>
      </c>
      <c r="B157" s="237" t="s">
        <v>94</v>
      </c>
      <c r="C157" s="237" t="s">
        <v>462</v>
      </c>
      <c r="D157" s="237"/>
      <c r="E157" s="238">
        <v>22783.6</v>
      </c>
    </row>
    <row r="158" spans="1:5" ht="31.5">
      <c r="A158" s="239" t="s">
        <v>1005</v>
      </c>
      <c r="B158" s="240" t="s">
        <v>94</v>
      </c>
      <c r="C158" s="240" t="s">
        <v>462</v>
      </c>
      <c r="D158" s="240" t="s">
        <v>92</v>
      </c>
      <c r="E158" s="241">
        <v>22783.6</v>
      </c>
    </row>
    <row r="159" spans="1:5" ht="15.75">
      <c r="A159" s="236" t="s">
        <v>105</v>
      </c>
      <c r="B159" s="237" t="s">
        <v>94</v>
      </c>
      <c r="C159" s="237" t="s">
        <v>463</v>
      </c>
      <c r="D159" s="237"/>
      <c r="E159" s="238">
        <v>500</v>
      </c>
    </row>
    <row r="160" spans="1:5" ht="31.5">
      <c r="A160" s="239" t="s">
        <v>1005</v>
      </c>
      <c r="B160" s="240" t="s">
        <v>94</v>
      </c>
      <c r="C160" s="240" t="s">
        <v>463</v>
      </c>
      <c r="D160" s="240" t="s">
        <v>92</v>
      </c>
      <c r="E160" s="241">
        <v>500</v>
      </c>
    </row>
    <row r="161" spans="1:5" ht="15.75">
      <c r="A161" s="236" t="s">
        <v>986</v>
      </c>
      <c r="B161" s="237" t="s">
        <v>94</v>
      </c>
      <c r="C161" s="237" t="s">
        <v>464</v>
      </c>
      <c r="D161" s="237"/>
      <c r="E161" s="238">
        <v>199.4</v>
      </c>
    </row>
    <row r="162" spans="1:5" ht="31.5">
      <c r="A162" s="239" t="s">
        <v>1005</v>
      </c>
      <c r="B162" s="240" t="s">
        <v>94</v>
      </c>
      <c r="C162" s="240" t="s">
        <v>464</v>
      </c>
      <c r="D162" s="240" t="s">
        <v>92</v>
      </c>
      <c r="E162" s="241">
        <v>99.7</v>
      </c>
    </row>
    <row r="163" spans="1:5" ht="31.5">
      <c r="A163" s="236" t="s">
        <v>465</v>
      </c>
      <c r="B163" s="237" t="s">
        <v>94</v>
      </c>
      <c r="C163" s="237" t="s">
        <v>466</v>
      </c>
      <c r="D163" s="237"/>
      <c r="E163" s="238">
        <v>99.7</v>
      </c>
    </row>
    <row r="164" spans="1:5" ht="31.5">
      <c r="A164" s="239" t="s">
        <v>1005</v>
      </c>
      <c r="B164" s="240" t="s">
        <v>94</v>
      </c>
      <c r="C164" s="240" t="s">
        <v>466</v>
      </c>
      <c r="D164" s="240" t="s">
        <v>92</v>
      </c>
      <c r="E164" s="241">
        <v>99.7</v>
      </c>
    </row>
    <row r="165" spans="1:5" ht="31.5">
      <c r="A165" s="236" t="s">
        <v>181</v>
      </c>
      <c r="B165" s="237" t="s">
        <v>94</v>
      </c>
      <c r="C165" s="237" t="s">
        <v>467</v>
      </c>
      <c r="D165" s="237"/>
      <c r="E165" s="238">
        <v>20</v>
      </c>
    </row>
    <row r="166" spans="1:5" ht="31.5">
      <c r="A166" s="239" t="s">
        <v>1005</v>
      </c>
      <c r="B166" s="240" t="s">
        <v>94</v>
      </c>
      <c r="C166" s="240" t="s">
        <v>467</v>
      </c>
      <c r="D166" s="240" t="s">
        <v>92</v>
      </c>
      <c r="E166" s="241">
        <v>20</v>
      </c>
    </row>
    <row r="167" spans="1:5" ht="15.75">
      <c r="A167" s="236" t="s">
        <v>106</v>
      </c>
      <c r="B167" s="237" t="s">
        <v>94</v>
      </c>
      <c r="C167" s="237" t="s">
        <v>468</v>
      </c>
      <c r="D167" s="237"/>
      <c r="E167" s="238">
        <v>700</v>
      </c>
    </row>
    <row r="168" spans="1:5" ht="31.5">
      <c r="A168" s="239" t="s">
        <v>1005</v>
      </c>
      <c r="B168" s="240" t="s">
        <v>94</v>
      </c>
      <c r="C168" s="240" t="s">
        <v>468</v>
      </c>
      <c r="D168" s="240" t="s">
        <v>92</v>
      </c>
      <c r="E168" s="241">
        <v>700</v>
      </c>
    </row>
    <row r="169" spans="1:5" ht="31.5">
      <c r="A169" s="236" t="s">
        <v>107</v>
      </c>
      <c r="B169" s="237" t="s">
        <v>94</v>
      </c>
      <c r="C169" s="237" t="s">
        <v>658</v>
      </c>
      <c r="D169" s="237"/>
      <c r="E169" s="238">
        <v>4355.482</v>
      </c>
    </row>
    <row r="170" spans="1:5" ht="15.75">
      <c r="A170" s="236" t="s">
        <v>108</v>
      </c>
      <c r="B170" s="237" t="s">
        <v>94</v>
      </c>
      <c r="C170" s="237" t="s">
        <v>469</v>
      </c>
      <c r="D170" s="237"/>
      <c r="E170" s="238">
        <v>4355.482</v>
      </c>
    </row>
    <row r="171" spans="1:5" ht="63">
      <c r="A171" s="239" t="s">
        <v>1001</v>
      </c>
      <c r="B171" s="240" t="s">
        <v>94</v>
      </c>
      <c r="C171" s="240" t="s">
        <v>469</v>
      </c>
      <c r="D171" s="240" t="s">
        <v>69</v>
      </c>
      <c r="E171" s="241">
        <v>3740.055</v>
      </c>
    </row>
    <row r="172" spans="1:5" ht="31.5">
      <c r="A172" s="239" t="s">
        <v>1002</v>
      </c>
      <c r="B172" s="240" t="s">
        <v>94</v>
      </c>
      <c r="C172" s="240" t="s">
        <v>469</v>
      </c>
      <c r="D172" s="240" t="s">
        <v>70</v>
      </c>
      <c r="E172" s="241">
        <v>614.427</v>
      </c>
    </row>
    <row r="173" spans="1:5" ht="15.75">
      <c r="A173" s="239" t="s">
        <v>1003</v>
      </c>
      <c r="B173" s="240" t="s">
        <v>94</v>
      </c>
      <c r="C173" s="240" t="s">
        <v>469</v>
      </c>
      <c r="D173" s="240" t="s">
        <v>73</v>
      </c>
      <c r="E173" s="241">
        <v>1</v>
      </c>
    </row>
    <row r="174" spans="1:5" ht="31.5">
      <c r="A174" s="236" t="s">
        <v>109</v>
      </c>
      <c r="B174" s="237" t="s">
        <v>94</v>
      </c>
      <c r="C174" s="237" t="s">
        <v>662</v>
      </c>
      <c r="D174" s="237"/>
      <c r="E174" s="238">
        <v>10379.9</v>
      </c>
    </row>
    <row r="175" spans="1:5" ht="15.75">
      <c r="A175" s="236" t="s">
        <v>748</v>
      </c>
      <c r="B175" s="237" t="s">
        <v>94</v>
      </c>
      <c r="C175" s="237" t="s">
        <v>470</v>
      </c>
      <c r="D175" s="237"/>
      <c r="E175" s="238">
        <v>10379.9</v>
      </c>
    </row>
    <row r="176" spans="1:5" ht="31.5">
      <c r="A176" s="239" t="s">
        <v>1005</v>
      </c>
      <c r="B176" s="240" t="s">
        <v>94</v>
      </c>
      <c r="C176" s="240" t="s">
        <v>470</v>
      </c>
      <c r="D176" s="240" t="s">
        <v>92</v>
      </c>
      <c r="E176" s="241">
        <v>10379.9</v>
      </c>
    </row>
    <row r="177" spans="1:5" ht="31.5">
      <c r="A177" s="236" t="s">
        <v>749</v>
      </c>
      <c r="B177" s="237" t="s">
        <v>94</v>
      </c>
      <c r="C177" s="237" t="s">
        <v>750</v>
      </c>
      <c r="D177" s="237"/>
      <c r="E177" s="238">
        <v>3118</v>
      </c>
    </row>
    <row r="178" spans="1:5" ht="15.75">
      <c r="A178" s="236" t="s">
        <v>751</v>
      </c>
      <c r="B178" s="237" t="s">
        <v>94</v>
      </c>
      <c r="C178" s="237" t="s">
        <v>752</v>
      </c>
      <c r="D178" s="237"/>
      <c r="E178" s="238">
        <v>3118</v>
      </c>
    </row>
    <row r="179" spans="1:5" ht="31.5">
      <c r="A179" s="239" t="s">
        <v>1005</v>
      </c>
      <c r="B179" s="240" t="s">
        <v>94</v>
      </c>
      <c r="C179" s="240" t="s">
        <v>752</v>
      </c>
      <c r="D179" s="240" t="s">
        <v>92</v>
      </c>
      <c r="E179" s="241">
        <v>3118</v>
      </c>
    </row>
    <row r="180" spans="1:5" ht="31.5">
      <c r="A180" s="236" t="s">
        <v>663</v>
      </c>
      <c r="B180" s="237" t="s">
        <v>94</v>
      </c>
      <c r="C180" s="237" t="s">
        <v>664</v>
      </c>
      <c r="D180" s="237"/>
      <c r="E180" s="238">
        <v>800</v>
      </c>
    </row>
    <row r="181" spans="1:5" ht="15.75">
      <c r="A181" s="236" t="s">
        <v>77</v>
      </c>
      <c r="B181" s="237" t="s">
        <v>94</v>
      </c>
      <c r="C181" s="237" t="s">
        <v>665</v>
      </c>
      <c r="D181" s="237"/>
      <c r="E181" s="238">
        <v>165</v>
      </c>
    </row>
    <row r="182" spans="1:5" ht="47.25">
      <c r="A182" s="236" t="s">
        <v>411</v>
      </c>
      <c r="B182" s="237" t="s">
        <v>94</v>
      </c>
      <c r="C182" s="237" t="s">
        <v>412</v>
      </c>
      <c r="D182" s="237"/>
      <c r="E182" s="238">
        <v>165</v>
      </c>
    </row>
    <row r="183" spans="1:5" ht="31.5">
      <c r="A183" s="239" t="s">
        <v>1002</v>
      </c>
      <c r="B183" s="240" t="s">
        <v>94</v>
      </c>
      <c r="C183" s="240" t="s">
        <v>412</v>
      </c>
      <c r="D183" s="240" t="s">
        <v>70</v>
      </c>
      <c r="E183" s="241">
        <v>165</v>
      </c>
    </row>
    <row r="184" spans="1:5" ht="15.75">
      <c r="A184" s="236" t="s">
        <v>78</v>
      </c>
      <c r="B184" s="237" t="s">
        <v>94</v>
      </c>
      <c r="C184" s="237" t="s">
        <v>667</v>
      </c>
      <c r="D184" s="237"/>
      <c r="E184" s="238">
        <v>635</v>
      </c>
    </row>
    <row r="185" spans="1:5" ht="31.5">
      <c r="A185" s="236" t="s">
        <v>79</v>
      </c>
      <c r="B185" s="237" t="s">
        <v>94</v>
      </c>
      <c r="C185" s="237" t="s">
        <v>413</v>
      </c>
      <c r="D185" s="237"/>
      <c r="E185" s="238">
        <v>635</v>
      </c>
    </row>
    <row r="186" spans="1:5" ht="63">
      <c r="A186" s="239" t="s">
        <v>1001</v>
      </c>
      <c r="B186" s="240" t="s">
        <v>94</v>
      </c>
      <c r="C186" s="240" t="s">
        <v>413</v>
      </c>
      <c r="D186" s="240" t="s">
        <v>69</v>
      </c>
      <c r="E186" s="241">
        <v>40</v>
      </c>
    </row>
    <row r="187" spans="1:5" ht="31.5">
      <c r="A187" s="239" t="s">
        <v>1002</v>
      </c>
      <c r="B187" s="240" t="s">
        <v>94</v>
      </c>
      <c r="C187" s="240" t="s">
        <v>413</v>
      </c>
      <c r="D187" s="240" t="s">
        <v>70</v>
      </c>
      <c r="E187" s="241">
        <v>130</v>
      </c>
    </row>
    <row r="188" spans="1:5" ht="15.75">
      <c r="A188" s="239" t="s">
        <v>1006</v>
      </c>
      <c r="B188" s="240" t="s">
        <v>94</v>
      </c>
      <c r="C188" s="240" t="s">
        <v>413</v>
      </c>
      <c r="D188" s="240" t="s">
        <v>80</v>
      </c>
      <c r="E188" s="241">
        <v>465</v>
      </c>
    </row>
    <row r="189" spans="1:5" ht="15.75">
      <c r="A189" s="236" t="s">
        <v>84</v>
      </c>
      <c r="B189" s="237" t="s">
        <v>94</v>
      </c>
      <c r="C189" s="237" t="s">
        <v>710</v>
      </c>
      <c r="D189" s="237"/>
      <c r="E189" s="238">
        <v>135</v>
      </c>
    </row>
    <row r="190" spans="1:5" ht="15.75">
      <c r="A190" s="236" t="s">
        <v>720</v>
      </c>
      <c r="B190" s="237" t="s">
        <v>94</v>
      </c>
      <c r="C190" s="237" t="s">
        <v>721</v>
      </c>
      <c r="D190" s="237"/>
      <c r="E190" s="238">
        <v>135</v>
      </c>
    </row>
    <row r="191" spans="1:5" ht="31.5">
      <c r="A191" s="236" t="s">
        <v>437</v>
      </c>
      <c r="B191" s="237" t="s">
        <v>94</v>
      </c>
      <c r="C191" s="237" t="s">
        <v>438</v>
      </c>
      <c r="D191" s="237"/>
      <c r="E191" s="238">
        <v>135</v>
      </c>
    </row>
    <row r="192" spans="1:5" ht="31.5">
      <c r="A192" s="239" t="s">
        <v>1005</v>
      </c>
      <c r="B192" s="240" t="s">
        <v>94</v>
      </c>
      <c r="C192" s="240" t="s">
        <v>438</v>
      </c>
      <c r="D192" s="240" t="s">
        <v>92</v>
      </c>
      <c r="E192" s="241">
        <v>135</v>
      </c>
    </row>
    <row r="193" spans="1:5" ht="47.25">
      <c r="A193" s="233" t="s">
        <v>471</v>
      </c>
      <c r="B193" s="234" t="s">
        <v>111</v>
      </c>
      <c r="C193" s="234"/>
      <c r="D193" s="234"/>
      <c r="E193" s="235">
        <v>44919.606</v>
      </c>
    </row>
    <row r="194" spans="1:5" ht="31.5">
      <c r="A194" s="236" t="s">
        <v>112</v>
      </c>
      <c r="B194" s="237" t="s">
        <v>111</v>
      </c>
      <c r="C194" s="237" t="s">
        <v>570</v>
      </c>
      <c r="D194" s="237"/>
      <c r="E194" s="238">
        <v>18894.579</v>
      </c>
    </row>
    <row r="195" spans="1:5" ht="47.25">
      <c r="A195" s="236" t="s">
        <v>571</v>
      </c>
      <c r="B195" s="237" t="s">
        <v>111</v>
      </c>
      <c r="C195" s="237" t="s">
        <v>572</v>
      </c>
      <c r="D195" s="237"/>
      <c r="E195" s="238">
        <v>18894.579</v>
      </c>
    </row>
    <row r="196" spans="1:5" ht="31.5">
      <c r="A196" s="236" t="s">
        <v>401</v>
      </c>
      <c r="B196" s="237" t="s">
        <v>111</v>
      </c>
      <c r="C196" s="237" t="s">
        <v>402</v>
      </c>
      <c r="D196" s="237"/>
      <c r="E196" s="238">
        <v>694.579</v>
      </c>
    </row>
    <row r="197" spans="1:5" ht="31.5">
      <c r="A197" s="239" t="s">
        <v>1002</v>
      </c>
      <c r="B197" s="240" t="s">
        <v>111</v>
      </c>
      <c r="C197" s="240" t="s">
        <v>402</v>
      </c>
      <c r="D197" s="240" t="s">
        <v>70</v>
      </c>
      <c r="E197" s="241">
        <v>694.579</v>
      </c>
    </row>
    <row r="198" spans="1:5" ht="15.75">
      <c r="A198" s="236" t="s">
        <v>963</v>
      </c>
      <c r="B198" s="237" t="s">
        <v>111</v>
      </c>
      <c r="C198" s="237" t="s">
        <v>964</v>
      </c>
      <c r="D198" s="237"/>
      <c r="E198" s="238">
        <v>18200</v>
      </c>
    </row>
    <row r="199" spans="1:5" ht="31.5">
      <c r="A199" s="239" t="s">
        <v>1002</v>
      </c>
      <c r="B199" s="240" t="s">
        <v>111</v>
      </c>
      <c r="C199" s="240" t="s">
        <v>964</v>
      </c>
      <c r="D199" s="240" t="s">
        <v>70</v>
      </c>
      <c r="E199" s="241">
        <v>18200</v>
      </c>
    </row>
    <row r="200" spans="1:5" ht="31.5">
      <c r="A200" s="236" t="s">
        <v>74</v>
      </c>
      <c r="B200" s="237" t="s">
        <v>111</v>
      </c>
      <c r="C200" s="237" t="s">
        <v>581</v>
      </c>
      <c r="D200" s="237"/>
      <c r="E200" s="238">
        <v>21460.727</v>
      </c>
    </row>
    <row r="201" spans="1:5" ht="31.5">
      <c r="A201" s="236" t="s">
        <v>582</v>
      </c>
      <c r="B201" s="237" t="s">
        <v>111</v>
      </c>
      <c r="C201" s="237" t="s">
        <v>583</v>
      </c>
      <c r="D201" s="237"/>
      <c r="E201" s="238">
        <v>21001.827</v>
      </c>
    </row>
    <row r="202" spans="1:5" ht="63">
      <c r="A202" s="236" t="s">
        <v>975</v>
      </c>
      <c r="B202" s="237" t="s">
        <v>111</v>
      </c>
      <c r="C202" s="237" t="s">
        <v>976</v>
      </c>
      <c r="D202" s="237"/>
      <c r="E202" s="238">
        <v>12124.361</v>
      </c>
    </row>
    <row r="203" spans="1:5" ht="31.5">
      <c r="A203" s="239" t="s">
        <v>1004</v>
      </c>
      <c r="B203" s="240" t="s">
        <v>111</v>
      </c>
      <c r="C203" s="240" t="s">
        <v>976</v>
      </c>
      <c r="D203" s="240" t="s">
        <v>76</v>
      </c>
      <c r="E203" s="241">
        <v>12124.361</v>
      </c>
    </row>
    <row r="204" spans="1:5" ht="78.75">
      <c r="A204" s="236" t="s">
        <v>472</v>
      </c>
      <c r="B204" s="237" t="s">
        <v>111</v>
      </c>
      <c r="C204" s="237" t="s">
        <v>473</v>
      </c>
      <c r="D204" s="237"/>
      <c r="E204" s="238">
        <v>1000</v>
      </c>
    </row>
    <row r="205" spans="1:5" ht="31.5">
      <c r="A205" s="239" t="s">
        <v>1002</v>
      </c>
      <c r="B205" s="240" t="s">
        <v>111</v>
      </c>
      <c r="C205" s="240" t="s">
        <v>473</v>
      </c>
      <c r="D205" s="240" t="s">
        <v>70</v>
      </c>
      <c r="E205" s="241">
        <v>1000</v>
      </c>
    </row>
    <row r="206" spans="1:5" ht="31.5">
      <c r="A206" s="236" t="s">
        <v>113</v>
      </c>
      <c r="B206" s="237" t="s">
        <v>111</v>
      </c>
      <c r="C206" s="237" t="s">
        <v>474</v>
      </c>
      <c r="D206" s="237"/>
      <c r="E206" s="238">
        <v>500</v>
      </c>
    </row>
    <row r="207" spans="1:5" ht="31.5">
      <c r="A207" s="239" t="s">
        <v>1002</v>
      </c>
      <c r="B207" s="240" t="s">
        <v>111</v>
      </c>
      <c r="C207" s="240" t="s">
        <v>474</v>
      </c>
      <c r="D207" s="240" t="s">
        <v>70</v>
      </c>
      <c r="E207" s="241">
        <v>500</v>
      </c>
    </row>
    <row r="208" spans="1:5" ht="63">
      <c r="A208" s="236" t="s">
        <v>475</v>
      </c>
      <c r="B208" s="237" t="s">
        <v>111</v>
      </c>
      <c r="C208" s="237" t="s">
        <v>476</v>
      </c>
      <c r="D208" s="237"/>
      <c r="E208" s="238">
        <v>703.116</v>
      </c>
    </row>
    <row r="209" spans="1:5" ht="15.75">
      <c r="A209" s="239" t="s">
        <v>1006</v>
      </c>
      <c r="B209" s="240" t="s">
        <v>111</v>
      </c>
      <c r="C209" s="240" t="s">
        <v>476</v>
      </c>
      <c r="D209" s="240" t="s">
        <v>80</v>
      </c>
      <c r="E209" s="241">
        <v>703.116</v>
      </c>
    </row>
    <row r="210" spans="1:5" ht="110.25">
      <c r="A210" s="242" t="s">
        <v>114</v>
      </c>
      <c r="B210" s="237" t="s">
        <v>111</v>
      </c>
      <c r="C210" s="237" t="s">
        <v>979</v>
      </c>
      <c r="D210" s="237"/>
      <c r="E210" s="238">
        <v>4032.1</v>
      </c>
    </row>
    <row r="211" spans="1:5" ht="31.5">
      <c r="A211" s="239" t="s">
        <v>1004</v>
      </c>
      <c r="B211" s="240" t="s">
        <v>111</v>
      </c>
      <c r="C211" s="240" t="s">
        <v>979</v>
      </c>
      <c r="D211" s="240" t="s">
        <v>76</v>
      </c>
      <c r="E211" s="241">
        <v>4032.1</v>
      </c>
    </row>
    <row r="212" spans="1:5" ht="15.75">
      <c r="A212" s="236" t="s">
        <v>980</v>
      </c>
      <c r="B212" s="237" t="s">
        <v>111</v>
      </c>
      <c r="C212" s="237" t="s">
        <v>981</v>
      </c>
      <c r="D212" s="237"/>
      <c r="E212" s="238">
        <v>809.65</v>
      </c>
    </row>
    <row r="213" spans="1:5" ht="31.5">
      <c r="A213" s="239" t="s">
        <v>1004</v>
      </c>
      <c r="B213" s="240" t="s">
        <v>111</v>
      </c>
      <c r="C213" s="240" t="s">
        <v>981</v>
      </c>
      <c r="D213" s="240" t="s">
        <v>76</v>
      </c>
      <c r="E213" s="241">
        <v>809.65</v>
      </c>
    </row>
    <row r="214" spans="1:5" ht="63">
      <c r="A214" s="236" t="s">
        <v>983</v>
      </c>
      <c r="B214" s="237" t="s">
        <v>111</v>
      </c>
      <c r="C214" s="237" t="s">
        <v>984</v>
      </c>
      <c r="D214" s="237"/>
      <c r="E214" s="238">
        <v>1832.6</v>
      </c>
    </row>
    <row r="215" spans="1:5" ht="31.5">
      <c r="A215" s="239" t="s">
        <v>1004</v>
      </c>
      <c r="B215" s="240" t="s">
        <v>111</v>
      </c>
      <c r="C215" s="240" t="s">
        <v>984</v>
      </c>
      <c r="D215" s="240" t="s">
        <v>76</v>
      </c>
      <c r="E215" s="241">
        <v>1832.6</v>
      </c>
    </row>
    <row r="216" spans="1:5" ht="31.5">
      <c r="A216" s="236" t="s">
        <v>75</v>
      </c>
      <c r="B216" s="237" t="s">
        <v>111</v>
      </c>
      <c r="C216" s="237" t="s">
        <v>589</v>
      </c>
      <c r="D216" s="237"/>
      <c r="E216" s="238">
        <v>458.9</v>
      </c>
    </row>
    <row r="217" spans="1:5" ht="31.5">
      <c r="A217" s="236" t="s">
        <v>115</v>
      </c>
      <c r="B217" s="237" t="s">
        <v>111</v>
      </c>
      <c r="C217" s="237" t="s">
        <v>477</v>
      </c>
      <c r="D217" s="237"/>
      <c r="E217" s="238">
        <v>458.9</v>
      </c>
    </row>
    <row r="218" spans="1:5" ht="31.5">
      <c r="A218" s="239" t="s">
        <v>1002</v>
      </c>
      <c r="B218" s="240" t="s">
        <v>111</v>
      </c>
      <c r="C218" s="240" t="s">
        <v>477</v>
      </c>
      <c r="D218" s="240" t="s">
        <v>70</v>
      </c>
      <c r="E218" s="241">
        <v>458.9</v>
      </c>
    </row>
    <row r="219" spans="1:5" ht="31.5">
      <c r="A219" s="236" t="s">
        <v>671</v>
      </c>
      <c r="B219" s="237" t="s">
        <v>111</v>
      </c>
      <c r="C219" s="237" t="s">
        <v>672</v>
      </c>
      <c r="D219" s="237"/>
      <c r="E219" s="238">
        <v>4554.9</v>
      </c>
    </row>
    <row r="220" spans="1:5" ht="31.5">
      <c r="A220" s="236" t="s">
        <v>684</v>
      </c>
      <c r="B220" s="237" t="s">
        <v>111</v>
      </c>
      <c r="C220" s="237" t="s">
        <v>685</v>
      </c>
      <c r="D220" s="237"/>
      <c r="E220" s="238">
        <v>4554.9</v>
      </c>
    </row>
    <row r="221" spans="1:5" ht="15.75">
      <c r="A221" s="236" t="s">
        <v>478</v>
      </c>
      <c r="B221" s="237" t="s">
        <v>111</v>
      </c>
      <c r="C221" s="237" t="s">
        <v>479</v>
      </c>
      <c r="D221" s="237"/>
      <c r="E221" s="238">
        <v>4554.9</v>
      </c>
    </row>
    <row r="222" spans="1:5" ht="63">
      <c r="A222" s="239" t="s">
        <v>1001</v>
      </c>
      <c r="B222" s="240" t="s">
        <v>111</v>
      </c>
      <c r="C222" s="240" t="s">
        <v>479</v>
      </c>
      <c r="D222" s="240" t="s">
        <v>69</v>
      </c>
      <c r="E222" s="241">
        <v>4343.9</v>
      </c>
    </row>
    <row r="223" spans="1:5" ht="31.5">
      <c r="A223" s="239" t="s">
        <v>1002</v>
      </c>
      <c r="B223" s="240" t="s">
        <v>111</v>
      </c>
      <c r="C223" s="240" t="s">
        <v>479</v>
      </c>
      <c r="D223" s="240" t="s">
        <v>70</v>
      </c>
      <c r="E223" s="241">
        <v>211</v>
      </c>
    </row>
    <row r="224" spans="1:5" ht="15.75">
      <c r="A224" s="236" t="s">
        <v>88</v>
      </c>
      <c r="B224" s="237" t="s">
        <v>111</v>
      </c>
      <c r="C224" s="237" t="s">
        <v>724</v>
      </c>
      <c r="D224" s="237"/>
      <c r="E224" s="238">
        <v>9.4</v>
      </c>
    </row>
    <row r="225" spans="1:5" ht="157.5">
      <c r="A225" s="242" t="s">
        <v>753</v>
      </c>
      <c r="B225" s="237" t="s">
        <v>111</v>
      </c>
      <c r="C225" s="237" t="s">
        <v>518</v>
      </c>
      <c r="D225" s="237"/>
      <c r="E225" s="238">
        <v>9.4</v>
      </c>
    </row>
    <row r="226" spans="1:5" ht="31.5">
      <c r="A226" s="239" t="s">
        <v>1002</v>
      </c>
      <c r="B226" s="240" t="s">
        <v>111</v>
      </c>
      <c r="C226" s="240" t="s">
        <v>518</v>
      </c>
      <c r="D226" s="240" t="s">
        <v>70</v>
      </c>
      <c r="E226" s="241">
        <v>9.4</v>
      </c>
    </row>
    <row r="227" spans="1:5" ht="31.5">
      <c r="A227" s="233" t="s">
        <v>480</v>
      </c>
      <c r="B227" s="234" t="s">
        <v>116</v>
      </c>
      <c r="C227" s="234"/>
      <c r="D227" s="234"/>
      <c r="E227" s="235">
        <v>373553.842</v>
      </c>
    </row>
    <row r="228" spans="1:5" ht="31.5">
      <c r="A228" s="236" t="s">
        <v>117</v>
      </c>
      <c r="B228" s="237" t="s">
        <v>116</v>
      </c>
      <c r="C228" s="237" t="s">
        <v>596</v>
      </c>
      <c r="D228" s="237"/>
      <c r="E228" s="238">
        <v>369267.742</v>
      </c>
    </row>
    <row r="229" spans="1:5" ht="31.5">
      <c r="A229" s="236" t="s">
        <v>118</v>
      </c>
      <c r="B229" s="237" t="s">
        <v>116</v>
      </c>
      <c r="C229" s="237" t="s">
        <v>597</v>
      </c>
      <c r="D229" s="237"/>
      <c r="E229" s="238">
        <v>126014.688</v>
      </c>
    </row>
    <row r="230" spans="1:5" ht="31.5">
      <c r="A230" s="236" t="s">
        <v>119</v>
      </c>
      <c r="B230" s="237" t="s">
        <v>116</v>
      </c>
      <c r="C230" s="237" t="s">
        <v>481</v>
      </c>
      <c r="D230" s="237"/>
      <c r="E230" s="238">
        <v>114839.25</v>
      </c>
    </row>
    <row r="231" spans="1:5" ht="31.5">
      <c r="A231" s="239" t="s">
        <v>1005</v>
      </c>
      <c r="B231" s="240" t="s">
        <v>116</v>
      </c>
      <c r="C231" s="240" t="s">
        <v>481</v>
      </c>
      <c r="D231" s="240" t="s">
        <v>92</v>
      </c>
      <c r="E231" s="241">
        <v>37819.7</v>
      </c>
    </row>
    <row r="232" spans="1:5" ht="47.25">
      <c r="A232" s="236" t="s">
        <v>176</v>
      </c>
      <c r="B232" s="237" t="s">
        <v>116</v>
      </c>
      <c r="C232" s="237" t="s">
        <v>482</v>
      </c>
      <c r="D232" s="237"/>
      <c r="E232" s="238">
        <v>77019.55</v>
      </c>
    </row>
    <row r="233" spans="1:5" ht="31.5">
      <c r="A233" s="239" t="s">
        <v>1005</v>
      </c>
      <c r="B233" s="240" t="s">
        <v>116</v>
      </c>
      <c r="C233" s="240" t="s">
        <v>482</v>
      </c>
      <c r="D233" s="240" t="s">
        <v>92</v>
      </c>
      <c r="E233" s="241">
        <v>77019.55</v>
      </c>
    </row>
    <row r="234" spans="1:5" ht="78.75">
      <c r="A234" s="236" t="s">
        <v>303</v>
      </c>
      <c r="B234" s="237" t="s">
        <v>116</v>
      </c>
      <c r="C234" s="237" t="s">
        <v>483</v>
      </c>
      <c r="D234" s="237"/>
      <c r="E234" s="238">
        <v>4595.4</v>
      </c>
    </row>
    <row r="235" spans="1:5" ht="31.5">
      <c r="A235" s="239" t="s">
        <v>1005</v>
      </c>
      <c r="B235" s="240" t="s">
        <v>116</v>
      </c>
      <c r="C235" s="240" t="s">
        <v>483</v>
      </c>
      <c r="D235" s="240" t="s">
        <v>92</v>
      </c>
      <c r="E235" s="241">
        <v>4595.4</v>
      </c>
    </row>
    <row r="236" spans="1:5" ht="31.5">
      <c r="A236" s="236" t="s">
        <v>124</v>
      </c>
      <c r="B236" s="237" t="s">
        <v>116</v>
      </c>
      <c r="C236" s="237" t="s">
        <v>484</v>
      </c>
      <c r="D236" s="237"/>
      <c r="E236" s="238">
        <v>4202.3</v>
      </c>
    </row>
    <row r="237" spans="1:5" ht="31.5">
      <c r="A237" s="239" t="s">
        <v>1005</v>
      </c>
      <c r="B237" s="240" t="s">
        <v>116</v>
      </c>
      <c r="C237" s="240" t="s">
        <v>484</v>
      </c>
      <c r="D237" s="240" t="s">
        <v>92</v>
      </c>
      <c r="E237" s="241">
        <v>4202.3</v>
      </c>
    </row>
    <row r="238" spans="1:5" ht="31.5">
      <c r="A238" s="236" t="s">
        <v>120</v>
      </c>
      <c r="B238" s="237" t="s">
        <v>116</v>
      </c>
      <c r="C238" s="237" t="s">
        <v>485</v>
      </c>
      <c r="D238" s="237"/>
      <c r="E238" s="238">
        <v>860</v>
      </c>
    </row>
    <row r="239" spans="1:5" ht="31.5">
      <c r="A239" s="239" t="s">
        <v>1005</v>
      </c>
      <c r="B239" s="240" t="s">
        <v>116</v>
      </c>
      <c r="C239" s="240" t="s">
        <v>485</v>
      </c>
      <c r="D239" s="240" t="s">
        <v>92</v>
      </c>
      <c r="E239" s="241">
        <v>860</v>
      </c>
    </row>
    <row r="240" spans="1:5" ht="31.5">
      <c r="A240" s="236" t="s">
        <v>121</v>
      </c>
      <c r="B240" s="237" t="s">
        <v>116</v>
      </c>
      <c r="C240" s="237" t="s">
        <v>486</v>
      </c>
      <c r="D240" s="237"/>
      <c r="E240" s="238">
        <v>1008.738</v>
      </c>
    </row>
    <row r="241" spans="1:5" ht="31.5">
      <c r="A241" s="239" t="s">
        <v>1005</v>
      </c>
      <c r="B241" s="240" t="s">
        <v>116</v>
      </c>
      <c r="C241" s="240" t="s">
        <v>486</v>
      </c>
      <c r="D241" s="240" t="s">
        <v>92</v>
      </c>
      <c r="E241" s="241">
        <v>1008.738</v>
      </c>
    </row>
    <row r="242" spans="1:5" ht="15.75">
      <c r="A242" s="236" t="s">
        <v>122</v>
      </c>
      <c r="B242" s="237" t="s">
        <v>116</v>
      </c>
      <c r="C242" s="237" t="s">
        <v>487</v>
      </c>
      <c r="D242" s="237"/>
      <c r="E242" s="238">
        <v>15</v>
      </c>
    </row>
    <row r="243" spans="1:5" ht="31.5">
      <c r="A243" s="239" t="s">
        <v>1002</v>
      </c>
      <c r="B243" s="240" t="s">
        <v>116</v>
      </c>
      <c r="C243" s="240" t="s">
        <v>487</v>
      </c>
      <c r="D243" s="240" t="s">
        <v>70</v>
      </c>
      <c r="E243" s="241">
        <v>15</v>
      </c>
    </row>
    <row r="244" spans="1:5" ht="31.5">
      <c r="A244" s="236" t="s">
        <v>123</v>
      </c>
      <c r="B244" s="237" t="s">
        <v>116</v>
      </c>
      <c r="C244" s="237" t="s">
        <v>488</v>
      </c>
      <c r="D244" s="237"/>
      <c r="E244" s="238">
        <v>386</v>
      </c>
    </row>
    <row r="245" spans="1:5" ht="31.5">
      <c r="A245" s="239" t="s">
        <v>1002</v>
      </c>
      <c r="B245" s="240" t="s">
        <v>116</v>
      </c>
      <c r="C245" s="240" t="s">
        <v>488</v>
      </c>
      <c r="D245" s="240" t="s">
        <v>70</v>
      </c>
      <c r="E245" s="241">
        <v>20</v>
      </c>
    </row>
    <row r="246" spans="1:5" ht="15.75">
      <c r="A246" s="239" t="s">
        <v>1006</v>
      </c>
      <c r="B246" s="240" t="s">
        <v>116</v>
      </c>
      <c r="C246" s="240" t="s">
        <v>488</v>
      </c>
      <c r="D246" s="240" t="s">
        <v>80</v>
      </c>
      <c r="E246" s="241">
        <v>60</v>
      </c>
    </row>
    <row r="247" spans="1:5" ht="31.5">
      <c r="A247" s="239" t="s">
        <v>1005</v>
      </c>
      <c r="B247" s="240" t="s">
        <v>116</v>
      </c>
      <c r="C247" s="240" t="s">
        <v>488</v>
      </c>
      <c r="D247" s="240" t="s">
        <v>92</v>
      </c>
      <c r="E247" s="241">
        <v>306</v>
      </c>
    </row>
    <row r="248" spans="1:5" ht="15.75">
      <c r="A248" s="236" t="s">
        <v>323</v>
      </c>
      <c r="B248" s="237" t="s">
        <v>116</v>
      </c>
      <c r="C248" s="237" t="s">
        <v>489</v>
      </c>
      <c r="D248" s="237"/>
      <c r="E248" s="238">
        <v>108</v>
      </c>
    </row>
    <row r="249" spans="1:5" ht="31.5">
      <c r="A249" s="239" t="s">
        <v>1005</v>
      </c>
      <c r="B249" s="240" t="s">
        <v>116</v>
      </c>
      <c r="C249" s="240" t="s">
        <v>489</v>
      </c>
      <c r="D249" s="240" t="s">
        <v>92</v>
      </c>
      <c r="E249" s="241">
        <v>108</v>
      </c>
    </row>
    <row r="250" spans="1:5" ht="31.5">
      <c r="A250" s="236" t="s">
        <v>125</v>
      </c>
      <c r="B250" s="237" t="s">
        <v>116</v>
      </c>
      <c r="C250" s="237" t="s">
        <v>607</v>
      </c>
      <c r="D250" s="237"/>
      <c r="E250" s="238">
        <v>205819.968</v>
      </c>
    </row>
    <row r="251" spans="1:5" ht="31.5">
      <c r="A251" s="236" t="s">
        <v>177</v>
      </c>
      <c r="B251" s="237" t="s">
        <v>116</v>
      </c>
      <c r="C251" s="237" t="s">
        <v>491</v>
      </c>
      <c r="D251" s="237"/>
      <c r="E251" s="238">
        <v>190898.15</v>
      </c>
    </row>
    <row r="252" spans="1:5" ht="31.5">
      <c r="A252" s="239" t="s">
        <v>1005</v>
      </c>
      <c r="B252" s="240" t="s">
        <v>116</v>
      </c>
      <c r="C252" s="240" t="s">
        <v>491</v>
      </c>
      <c r="D252" s="240" t="s">
        <v>92</v>
      </c>
      <c r="E252" s="241">
        <v>46358.6</v>
      </c>
    </row>
    <row r="253" spans="1:5" ht="47.25">
      <c r="A253" s="236" t="s">
        <v>176</v>
      </c>
      <c r="B253" s="237" t="s">
        <v>116</v>
      </c>
      <c r="C253" s="237" t="s">
        <v>492</v>
      </c>
      <c r="D253" s="237"/>
      <c r="E253" s="238">
        <v>144539.55</v>
      </c>
    </row>
    <row r="254" spans="1:5" ht="31.5">
      <c r="A254" s="239" t="s">
        <v>1005</v>
      </c>
      <c r="B254" s="240" t="s">
        <v>116</v>
      </c>
      <c r="C254" s="240" t="s">
        <v>492</v>
      </c>
      <c r="D254" s="240" t="s">
        <v>92</v>
      </c>
      <c r="E254" s="241">
        <v>144539.55</v>
      </c>
    </row>
    <row r="255" spans="1:5" ht="78.75">
      <c r="A255" s="236" t="s">
        <v>303</v>
      </c>
      <c r="B255" s="237" t="s">
        <v>116</v>
      </c>
      <c r="C255" s="237" t="s">
        <v>493</v>
      </c>
      <c r="D255" s="237"/>
      <c r="E255" s="238">
        <v>584.1</v>
      </c>
    </row>
    <row r="256" spans="1:5" ht="31.5">
      <c r="A256" s="239" t="s">
        <v>1005</v>
      </c>
      <c r="B256" s="240" t="s">
        <v>116</v>
      </c>
      <c r="C256" s="240" t="s">
        <v>493</v>
      </c>
      <c r="D256" s="240" t="s">
        <v>92</v>
      </c>
      <c r="E256" s="241">
        <v>584.1</v>
      </c>
    </row>
    <row r="257" spans="1:5" ht="15.75">
      <c r="A257" s="236" t="s">
        <v>323</v>
      </c>
      <c r="B257" s="237" t="s">
        <v>116</v>
      </c>
      <c r="C257" s="237" t="s">
        <v>494</v>
      </c>
      <c r="D257" s="237"/>
      <c r="E257" s="238">
        <v>1314.1</v>
      </c>
    </row>
    <row r="258" spans="1:5" ht="31.5">
      <c r="A258" s="239" t="s">
        <v>1005</v>
      </c>
      <c r="B258" s="240" t="s">
        <v>116</v>
      </c>
      <c r="C258" s="240" t="s">
        <v>494</v>
      </c>
      <c r="D258" s="240" t="s">
        <v>92</v>
      </c>
      <c r="E258" s="241">
        <v>1314.1</v>
      </c>
    </row>
    <row r="259" spans="1:5" ht="15.75">
      <c r="A259" s="236" t="s">
        <v>98</v>
      </c>
      <c r="B259" s="237" t="s">
        <v>116</v>
      </c>
      <c r="C259" s="237" t="s">
        <v>495</v>
      </c>
      <c r="D259" s="237"/>
      <c r="E259" s="238">
        <v>2000</v>
      </c>
    </row>
    <row r="260" spans="1:5" ht="31.5">
      <c r="A260" s="239" t="s">
        <v>1005</v>
      </c>
      <c r="B260" s="240" t="s">
        <v>116</v>
      </c>
      <c r="C260" s="240" t="s">
        <v>495</v>
      </c>
      <c r="D260" s="240" t="s">
        <v>92</v>
      </c>
      <c r="E260" s="241">
        <v>2000</v>
      </c>
    </row>
    <row r="261" spans="1:5" ht="31.5">
      <c r="A261" s="236" t="s">
        <v>178</v>
      </c>
      <c r="B261" s="237" t="s">
        <v>116</v>
      </c>
      <c r="C261" s="237" t="s">
        <v>496</v>
      </c>
      <c r="D261" s="237"/>
      <c r="E261" s="238">
        <v>2475.018</v>
      </c>
    </row>
    <row r="262" spans="1:5" ht="31.5">
      <c r="A262" s="239" t="s">
        <v>1005</v>
      </c>
      <c r="B262" s="240" t="s">
        <v>116</v>
      </c>
      <c r="C262" s="240" t="s">
        <v>496</v>
      </c>
      <c r="D262" s="240" t="s">
        <v>92</v>
      </c>
      <c r="E262" s="241">
        <v>2475.018</v>
      </c>
    </row>
    <row r="263" spans="1:5" ht="31.5">
      <c r="A263" s="236" t="s">
        <v>179</v>
      </c>
      <c r="B263" s="237" t="s">
        <v>116</v>
      </c>
      <c r="C263" s="237" t="s">
        <v>497</v>
      </c>
      <c r="D263" s="237"/>
      <c r="E263" s="238">
        <v>354</v>
      </c>
    </row>
    <row r="264" spans="1:5" ht="31.5">
      <c r="A264" s="239" t="s">
        <v>1005</v>
      </c>
      <c r="B264" s="240" t="s">
        <v>116</v>
      </c>
      <c r="C264" s="240" t="s">
        <v>497</v>
      </c>
      <c r="D264" s="240" t="s">
        <v>92</v>
      </c>
      <c r="E264" s="241">
        <v>354</v>
      </c>
    </row>
    <row r="265" spans="1:5" ht="31.5">
      <c r="A265" s="236" t="s">
        <v>126</v>
      </c>
      <c r="B265" s="237" t="s">
        <v>116</v>
      </c>
      <c r="C265" s="237" t="s">
        <v>754</v>
      </c>
      <c r="D265" s="237"/>
      <c r="E265" s="238">
        <v>1255</v>
      </c>
    </row>
    <row r="266" spans="1:5" ht="31.5">
      <c r="A266" s="239" t="s">
        <v>1005</v>
      </c>
      <c r="B266" s="240" t="s">
        <v>116</v>
      </c>
      <c r="C266" s="240" t="s">
        <v>754</v>
      </c>
      <c r="D266" s="240" t="s">
        <v>92</v>
      </c>
      <c r="E266" s="241">
        <v>1255</v>
      </c>
    </row>
    <row r="267" spans="1:5" ht="15.75">
      <c r="A267" s="236" t="s">
        <v>127</v>
      </c>
      <c r="B267" s="237" t="s">
        <v>116</v>
      </c>
      <c r="C267" s="237" t="s">
        <v>498</v>
      </c>
      <c r="D267" s="237"/>
      <c r="E267" s="238">
        <v>18.9</v>
      </c>
    </row>
    <row r="268" spans="1:5" ht="31.5">
      <c r="A268" s="239" t="s">
        <v>1002</v>
      </c>
      <c r="B268" s="240" t="s">
        <v>116</v>
      </c>
      <c r="C268" s="240" t="s">
        <v>498</v>
      </c>
      <c r="D268" s="240" t="s">
        <v>70</v>
      </c>
      <c r="E268" s="241">
        <v>18.9</v>
      </c>
    </row>
    <row r="269" spans="1:5" ht="31.5">
      <c r="A269" s="236" t="s">
        <v>180</v>
      </c>
      <c r="B269" s="237" t="s">
        <v>116</v>
      </c>
      <c r="C269" s="237" t="s">
        <v>499</v>
      </c>
      <c r="D269" s="237"/>
      <c r="E269" s="238">
        <v>494.9</v>
      </c>
    </row>
    <row r="270" spans="1:5" ht="31.5">
      <c r="A270" s="239" t="s">
        <v>1002</v>
      </c>
      <c r="B270" s="240" t="s">
        <v>116</v>
      </c>
      <c r="C270" s="240" t="s">
        <v>499</v>
      </c>
      <c r="D270" s="240" t="s">
        <v>70</v>
      </c>
      <c r="E270" s="241">
        <v>35.9</v>
      </c>
    </row>
    <row r="271" spans="1:5" ht="31.5">
      <c r="A271" s="239" t="s">
        <v>1005</v>
      </c>
      <c r="B271" s="240" t="s">
        <v>116</v>
      </c>
      <c r="C271" s="240" t="s">
        <v>499</v>
      </c>
      <c r="D271" s="240" t="s">
        <v>92</v>
      </c>
      <c r="E271" s="241">
        <v>459</v>
      </c>
    </row>
    <row r="272" spans="1:5" ht="15.75">
      <c r="A272" s="236" t="s">
        <v>128</v>
      </c>
      <c r="B272" s="237" t="s">
        <v>116</v>
      </c>
      <c r="C272" s="237" t="s">
        <v>500</v>
      </c>
      <c r="D272" s="237"/>
      <c r="E272" s="238">
        <v>145</v>
      </c>
    </row>
    <row r="273" spans="1:5" ht="31.5">
      <c r="A273" s="239" t="s">
        <v>1002</v>
      </c>
      <c r="B273" s="240" t="s">
        <v>116</v>
      </c>
      <c r="C273" s="240" t="s">
        <v>500</v>
      </c>
      <c r="D273" s="240" t="s">
        <v>70</v>
      </c>
      <c r="E273" s="241">
        <v>45</v>
      </c>
    </row>
    <row r="274" spans="1:5" ht="15.75">
      <c r="A274" s="239" t="s">
        <v>1006</v>
      </c>
      <c r="B274" s="240" t="s">
        <v>116</v>
      </c>
      <c r="C274" s="240" t="s">
        <v>500</v>
      </c>
      <c r="D274" s="240" t="s">
        <v>80</v>
      </c>
      <c r="E274" s="241">
        <v>100</v>
      </c>
    </row>
    <row r="275" spans="1:5" ht="63">
      <c r="A275" s="236" t="s">
        <v>490</v>
      </c>
      <c r="B275" s="237" t="s">
        <v>116</v>
      </c>
      <c r="C275" s="237" t="s">
        <v>755</v>
      </c>
      <c r="D275" s="237"/>
      <c r="E275" s="238">
        <v>6280.8</v>
      </c>
    </row>
    <row r="276" spans="1:5" ht="31.5">
      <c r="A276" s="239" t="s">
        <v>1005</v>
      </c>
      <c r="B276" s="240" t="s">
        <v>116</v>
      </c>
      <c r="C276" s="240" t="s">
        <v>755</v>
      </c>
      <c r="D276" s="240" t="s">
        <v>92</v>
      </c>
      <c r="E276" s="241">
        <v>6280.8</v>
      </c>
    </row>
    <row r="277" spans="1:5" ht="15.75">
      <c r="A277" s="236" t="s">
        <v>129</v>
      </c>
      <c r="B277" s="237" t="s">
        <v>116</v>
      </c>
      <c r="C277" s="237" t="s">
        <v>619</v>
      </c>
      <c r="D277" s="237"/>
      <c r="E277" s="238">
        <v>18334.6</v>
      </c>
    </row>
    <row r="278" spans="1:5" ht="31.5">
      <c r="A278" s="236" t="s">
        <v>130</v>
      </c>
      <c r="B278" s="237" t="s">
        <v>116</v>
      </c>
      <c r="C278" s="237" t="s">
        <v>501</v>
      </c>
      <c r="D278" s="237"/>
      <c r="E278" s="238">
        <v>6</v>
      </c>
    </row>
    <row r="279" spans="1:5" ht="31.5">
      <c r="A279" s="239" t="s">
        <v>1002</v>
      </c>
      <c r="B279" s="240" t="s">
        <v>116</v>
      </c>
      <c r="C279" s="240" t="s">
        <v>501</v>
      </c>
      <c r="D279" s="240" t="s">
        <v>70</v>
      </c>
      <c r="E279" s="241">
        <v>6</v>
      </c>
    </row>
    <row r="280" spans="1:5" ht="15.75">
      <c r="A280" s="236" t="s">
        <v>131</v>
      </c>
      <c r="B280" s="237" t="s">
        <v>116</v>
      </c>
      <c r="C280" s="237" t="s">
        <v>502</v>
      </c>
      <c r="D280" s="237"/>
      <c r="E280" s="238">
        <v>800</v>
      </c>
    </row>
    <row r="281" spans="1:5" ht="31.5">
      <c r="A281" s="239" t="s">
        <v>1002</v>
      </c>
      <c r="B281" s="240" t="s">
        <v>116</v>
      </c>
      <c r="C281" s="240" t="s">
        <v>502</v>
      </c>
      <c r="D281" s="240" t="s">
        <v>70</v>
      </c>
      <c r="E281" s="241">
        <v>800</v>
      </c>
    </row>
    <row r="282" spans="1:5" ht="15.75">
      <c r="A282" s="236" t="s">
        <v>132</v>
      </c>
      <c r="B282" s="237" t="s">
        <v>116</v>
      </c>
      <c r="C282" s="237" t="s">
        <v>503</v>
      </c>
      <c r="D282" s="237"/>
      <c r="E282" s="238">
        <v>9</v>
      </c>
    </row>
    <row r="283" spans="1:5" ht="31.5">
      <c r="A283" s="239" t="s">
        <v>1002</v>
      </c>
      <c r="B283" s="240" t="s">
        <v>116</v>
      </c>
      <c r="C283" s="240" t="s">
        <v>503</v>
      </c>
      <c r="D283" s="240" t="s">
        <v>70</v>
      </c>
      <c r="E283" s="241">
        <v>9</v>
      </c>
    </row>
    <row r="284" spans="1:5" ht="15.75">
      <c r="A284" s="236" t="s">
        <v>133</v>
      </c>
      <c r="B284" s="237" t="s">
        <v>116</v>
      </c>
      <c r="C284" s="237" t="s">
        <v>504</v>
      </c>
      <c r="D284" s="237"/>
      <c r="E284" s="238">
        <v>60.5</v>
      </c>
    </row>
    <row r="285" spans="1:5" ht="31.5">
      <c r="A285" s="239" t="s">
        <v>1002</v>
      </c>
      <c r="B285" s="240" t="s">
        <v>116</v>
      </c>
      <c r="C285" s="240" t="s">
        <v>504</v>
      </c>
      <c r="D285" s="240" t="s">
        <v>70</v>
      </c>
      <c r="E285" s="241">
        <v>60.5</v>
      </c>
    </row>
    <row r="286" spans="1:5" ht="15.75">
      <c r="A286" s="236" t="s">
        <v>134</v>
      </c>
      <c r="B286" s="237" t="s">
        <v>116</v>
      </c>
      <c r="C286" s="237" t="s">
        <v>505</v>
      </c>
      <c r="D286" s="237"/>
      <c r="E286" s="238">
        <v>298</v>
      </c>
    </row>
    <row r="287" spans="1:5" ht="31.5">
      <c r="A287" s="239" t="s">
        <v>1002</v>
      </c>
      <c r="B287" s="240" t="s">
        <v>116</v>
      </c>
      <c r="C287" s="240" t="s">
        <v>505</v>
      </c>
      <c r="D287" s="240" t="s">
        <v>70</v>
      </c>
      <c r="E287" s="241">
        <v>86</v>
      </c>
    </row>
    <row r="288" spans="1:5" ht="15.75">
      <c r="A288" s="239" t="s">
        <v>1006</v>
      </c>
      <c r="B288" s="240" t="s">
        <v>116</v>
      </c>
      <c r="C288" s="240" t="s">
        <v>505</v>
      </c>
      <c r="D288" s="240" t="s">
        <v>80</v>
      </c>
      <c r="E288" s="241">
        <v>212</v>
      </c>
    </row>
    <row r="289" spans="1:5" ht="31.5">
      <c r="A289" s="236" t="s">
        <v>506</v>
      </c>
      <c r="B289" s="237" t="s">
        <v>116</v>
      </c>
      <c r="C289" s="237" t="s">
        <v>507</v>
      </c>
      <c r="D289" s="237"/>
      <c r="E289" s="238">
        <v>761.1</v>
      </c>
    </row>
    <row r="290" spans="1:5" ht="15.75">
      <c r="A290" s="239" t="s">
        <v>1006</v>
      </c>
      <c r="B290" s="240" t="s">
        <v>116</v>
      </c>
      <c r="C290" s="240" t="s">
        <v>507</v>
      </c>
      <c r="D290" s="240" t="s">
        <v>80</v>
      </c>
      <c r="E290" s="241">
        <v>761.1</v>
      </c>
    </row>
    <row r="291" spans="1:5" ht="31.5">
      <c r="A291" s="236" t="s">
        <v>119</v>
      </c>
      <c r="B291" s="237" t="s">
        <v>116</v>
      </c>
      <c r="C291" s="237" t="s">
        <v>508</v>
      </c>
      <c r="D291" s="237"/>
      <c r="E291" s="238">
        <v>16260</v>
      </c>
    </row>
    <row r="292" spans="1:5" ht="31.5">
      <c r="A292" s="239" t="s">
        <v>1005</v>
      </c>
      <c r="B292" s="240" t="s">
        <v>116</v>
      </c>
      <c r="C292" s="240" t="s">
        <v>508</v>
      </c>
      <c r="D292" s="240" t="s">
        <v>92</v>
      </c>
      <c r="E292" s="241">
        <v>16260</v>
      </c>
    </row>
    <row r="293" spans="1:5" ht="31.5">
      <c r="A293" s="236" t="s">
        <v>135</v>
      </c>
      <c r="B293" s="237" t="s">
        <v>116</v>
      </c>
      <c r="C293" s="237" t="s">
        <v>509</v>
      </c>
      <c r="D293" s="237"/>
      <c r="E293" s="238">
        <v>140</v>
      </c>
    </row>
    <row r="294" spans="1:5" ht="31.5">
      <c r="A294" s="239" t="s">
        <v>1005</v>
      </c>
      <c r="B294" s="240" t="s">
        <v>116</v>
      </c>
      <c r="C294" s="240" t="s">
        <v>509</v>
      </c>
      <c r="D294" s="240" t="s">
        <v>92</v>
      </c>
      <c r="E294" s="241">
        <v>140</v>
      </c>
    </row>
    <row r="295" spans="1:5" ht="31.5">
      <c r="A295" s="236" t="s">
        <v>136</v>
      </c>
      <c r="B295" s="237" t="s">
        <v>116</v>
      </c>
      <c r="C295" s="237" t="s">
        <v>629</v>
      </c>
      <c r="D295" s="237"/>
      <c r="E295" s="238">
        <v>1200</v>
      </c>
    </row>
    <row r="296" spans="1:5" ht="15.75">
      <c r="A296" s="236" t="s">
        <v>137</v>
      </c>
      <c r="B296" s="237" t="s">
        <v>116</v>
      </c>
      <c r="C296" s="237" t="s">
        <v>510</v>
      </c>
      <c r="D296" s="237"/>
      <c r="E296" s="238">
        <v>554.7</v>
      </c>
    </row>
    <row r="297" spans="1:5" ht="31.5">
      <c r="A297" s="239" t="s">
        <v>1002</v>
      </c>
      <c r="B297" s="240" t="s">
        <v>116</v>
      </c>
      <c r="C297" s="240" t="s">
        <v>510</v>
      </c>
      <c r="D297" s="240" t="s">
        <v>70</v>
      </c>
      <c r="E297" s="241">
        <v>554.7</v>
      </c>
    </row>
    <row r="298" spans="1:5" ht="31.5">
      <c r="A298" s="236" t="s">
        <v>138</v>
      </c>
      <c r="B298" s="237" t="s">
        <v>116</v>
      </c>
      <c r="C298" s="237" t="s">
        <v>511</v>
      </c>
      <c r="D298" s="237"/>
      <c r="E298" s="238">
        <v>645.3</v>
      </c>
    </row>
    <row r="299" spans="1:5" ht="31.5">
      <c r="A299" s="239" t="s">
        <v>1002</v>
      </c>
      <c r="B299" s="240" t="s">
        <v>116</v>
      </c>
      <c r="C299" s="240" t="s">
        <v>511</v>
      </c>
      <c r="D299" s="240" t="s">
        <v>70</v>
      </c>
      <c r="E299" s="241">
        <v>645.3</v>
      </c>
    </row>
    <row r="300" spans="1:5" ht="31.5">
      <c r="A300" s="236" t="s">
        <v>632</v>
      </c>
      <c r="B300" s="237" t="s">
        <v>116</v>
      </c>
      <c r="C300" s="237" t="s">
        <v>633</v>
      </c>
      <c r="D300" s="237"/>
      <c r="E300" s="238">
        <v>57.6</v>
      </c>
    </row>
    <row r="301" spans="1:5" ht="31.5">
      <c r="A301" s="236" t="s">
        <v>139</v>
      </c>
      <c r="B301" s="237" t="s">
        <v>116</v>
      </c>
      <c r="C301" s="237" t="s">
        <v>512</v>
      </c>
      <c r="D301" s="237"/>
      <c r="E301" s="238">
        <v>36.5</v>
      </c>
    </row>
    <row r="302" spans="1:5" ht="31.5">
      <c r="A302" s="239" t="s">
        <v>1002</v>
      </c>
      <c r="B302" s="240" t="s">
        <v>116</v>
      </c>
      <c r="C302" s="240" t="s">
        <v>512</v>
      </c>
      <c r="D302" s="240" t="s">
        <v>70</v>
      </c>
      <c r="E302" s="241">
        <v>36.5</v>
      </c>
    </row>
    <row r="303" spans="1:5" ht="31.5">
      <c r="A303" s="236" t="s">
        <v>140</v>
      </c>
      <c r="B303" s="237" t="s">
        <v>116</v>
      </c>
      <c r="C303" s="237" t="s">
        <v>513</v>
      </c>
      <c r="D303" s="237"/>
      <c r="E303" s="238">
        <v>21.1</v>
      </c>
    </row>
    <row r="304" spans="1:5" ht="31.5">
      <c r="A304" s="239" t="s">
        <v>1002</v>
      </c>
      <c r="B304" s="240" t="s">
        <v>116</v>
      </c>
      <c r="C304" s="240" t="s">
        <v>513</v>
      </c>
      <c r="D304" s="240" t="s">
        <v>70</v>
      </c>
      <c r="E304" s="241">
        <v>21.1</v>
      </c>
    </row>
    <row r="305" spans="1:5" ht="31.5">
      <c r="A305" s="236" t="s">
        <v>636</v>
      </c>
      <c r="B305" s="237" t="s">
        <v>116</v>
      </c>
      <c r="C305" s="237" t="s">
        <v>637</v>
      </c>
      <c r="D305" s="237"/>
      <c r="E305" s="238">
        <v>17840.886</v>
      </c>
    </row>
    <row r="306" spans="1:5" ht="31.5">
      <c r="A306" s="236" t="s">
        <v>514</v>
      </c>
      <c r="B306" s="237" t="s">
        <v>116</v>
      </c>
      <c r="C306" s="237" t="s">
        <v>515</v>
      </c>
      <c r="D306" s="237"/>
      <c r="E306" s="238">
        <v>17840.886</v>
      </c>
    </row>
    <row r="307" spans="1:5" ht="63">
      <c r="A307" s="239" t="s">
        <v>1001</v>
      </c>
      <c r="B307" s="240" t="s">
        <v>116</v>
      </c>
      <c r="C307" s="240" t="s">
        <v>515</v>
      </c>
      <c r="D307" s="240" t="s">
        <v>69</v>
      </c>
      <c r="E307" s="241">
        <v>14079.686</v>
      </c>
    </row>
    <row r="308" spans="1:5" ht="31.5">
      <c r="A308" s="239" t="s">
        <v>1002</v>
      </c>
      <c r="B308" s="240" t="s">
        <v>116</v>
      </c>
      <c r="C308" s="240" t="s">
        <v>515</v>
      </c>
      <c r="D308" s="240" t="s">
        <v>70</v>
      </c>
      <c r="E308" s="241">
        <v>3720.6</v>
      </c>
    </row>
    <row r="309" spans="1:5" ht="15.75">
      <c r="A309" s="239" t="s">
        <v>1003</v>
      </c>
      <c r="B309" s="240" t="s">
        <v>116</v>
      </c>
      <c r="C309" s="240" t="s">
        <v>515</v>
      </c>
      <c r="D309" s="240" t="s">
        <v>73</v>
      </c>
      <c r="E309" s="241">
        <v>40.6</v>
      </c>
    </row>
    <row r="310" spans="1:5" ht="31.5">
      <c r="A310" s="236" t="s">
        <v>82</v>
      </c>
      <c r="B310" s="237" t="s">
        <v>116</v>
      </c>
      <c r="C310" s="237" t="s">
        <v>700</v>
      </c>
      <c r="D310" s="237"/>
      <c r="E310" s="238">
        <v>4258</v>
      </c>
    </row>
    <row r="311" spans="1:5" ht="15.75">
      <c r="A311" s="236" t="s">
        <v>110</v>
      </c>
      <c r="B311" s="237" t="s">
        <v>116</v>
      </c>
      <c r="C311" s="237" t="s">
        <v>701</v>
      </c>
      <c r="D311" s="237"/>
      <c r="E311" s="238">
        <v>4258</v>
      </c>
    </row>
    <row r="312" spans="1:5" ht="63">
      <c r="A312" s="236" t="s">
        <v>516</v>
      </c>
      <c r="B312" s="237" t="s">
        <v>116</v>
      </c>
      <c r="C312" s="237" t="s">
        <v>517</v>
      </c>
      <c r="D312" s="237"/>
      <c r="E312" s="238">
        <v>4258</v>
      </c>
    </row>
    <row r="313" spans="1:5" ht="15.75">
      <c r="A313" s="239" t="s">
        <v>1006</v>
      </c>
      <c r="B313" s="240" t="s">
        <v>116</v>
      </c>
      <c r="C313" s="240" t="s">
        <v>517</v>
      </c>
      <c r="D313" s="240" t="s">
        <v>80</v>
      </c>
      <c r="E313" s="241">
        <v>4258</v>
      </c>
    </row>
    <row r="314" spans="1:5" ht="15.75">
      <c r="A314" s="236" t="s">
        <v>88</v>
      </c>
      <c r="B314" s="237" t="s">
        <v>116</v>
      </c>
      <c r="C314" s="237" t="s">
        <v>724</v>
      </c>
      <c r="D314" s="237"/>
      <c r="E314" s="238">
        <v>28.1</v>
      </c>
    </row>
    <row r="315" spans="1:5" ht="157.5">
      <c r="A315" s="242" t="s">
        <v>753</v>
      </c>
      <c r="B315" s="237" t="s">
        <v>116</v>
      </c>
      <c r="C315" s="237" t="s">
        <v>518</v>
      </c>
      <c r="D315" s="237"/>
      <c r="E315" s="238">
        <v>28.1</v>
      </c>
    </row>
    <row r="316" spans="1:5" ht="63">
      <c r="A316" s="239" t="s">
        <v>1001</v>
      </c>
      <c r="B316" s="240" t="s">
        <v>116</v>
      </c>
      <c r="C316" s="240" t="s">
        <v>518</v>
      </c>
      <c r="D316" s="240" t="s">
        <v>69</v>
      </c>
      <c r="E316" s="241">
        <v>27.2</v>
      </c>
    </row>
    <row r="317" spans="1:5" ht="31.5">
      <c r="A317" s="239" t="s">
        <v>1002</v>
      </c>
      <c r="B317" s="240" t="s">
        <v>116</v>
      </c>
      <c r="C317" s="240" t="s">
        <v>518</v>
      </c>
      <c r="D317" s="240" t="s">
        <v>70</v>
      </c>
      <c r="E317" s="241">
        <v>0.9</v>
      </c>
    </row>
    <row r="318" spans="1:5" ht="31.5">
      <c r="A318" s="233" t="s">
        <v>519</v>
      </c>
      <c r="B318" s="234" t="s">
        <v>141</v>
      </c>
      <c r="C318" s="234"/>
      <c r="D318" s="234"/>
      <c r="E318" s="235">
        <v>60187.623</v>
      </c>
    </row>
    <row r="319" spans="1:5" ht="15.75">
      <c r="A319" s="236" t="s">
        <v>546</v>
      </c>
      <c r="B319" s="237" t="s">
        <v>141</v>
      </c>
      <c r="C319" s="237" t="s">
        <v>547</v>
      </c>
      <c r="D319" s="237"/>
      <c r="E319" s="238">
        <v>33.3</v>
      </c>
    </row>
    <row r="320" spans="1:5" ht="31.5">
      <c r="A320" s="236" t="s">
        <v>567</v>
      </c>
      <c r="B320" s="237" t="s">
        <v>141</v>
      </c>
      <c r="C320" s="237" t="s">
        <v>568</v>
      </c>
      <c r="D320" s="237"/>
      <c r="E320" s="238">
        <v>33.3</v>
      </c>
    </row>
    <row r="321" spans="1:5" ht="15.75">
      <c r="A321" s="236" t="s">
        <v>520</v>
      </c>
      <c r="B321" s="237" t="s">
        <v>141</v>
      </c>
      <c r="C321" s="237" t="s">
        <v>521</v>
      </c>
      <c r="D321" s="237"/>
      <c r="E321" s="238">
        <v>33.3</v>
      </c>
    </row>
    <row r="322" spans="1:5" ht="15.75">
      <c r="A322" s="239" t="s">
        <v>1007</v>
      </c>
      <c r="B322" s="240" t="s">
        <v>141</v>
      </c>
      <c r="C322" s="240" t="s">
        <v>521</v>
      </c>
      <c r="D322" s="240" t="s">
        <v>142</v>
      </c>
      <c r="E322" s="241">
        <v>33.3</v>
      </c>
    </row>
    <row r="323" spans="1:5" ht="31.5">
      <c r="A323" s="236" t="s">
        <v>112</v>
      </c>
      <c r="B323" s="237" t="s">
        <v>141</v>
      </c>
      <c r="C323" s="237" t="s">
        <v>570</v>
      </c>
      <c r="D323" s="237"/>
      <c r="E323" s="238">
        <v>7929.423</v>
      </c>
    </row>
    <row r="324" spans="1:5" ht="47.25">
      <c r="A324" s="236" t="s">
        <v>571</v>
      </c>
      <c r="B324" s="237" t="s">
        <v>141</v>
      </c>
      <c r="C324" s="237" t="s">
        <v>572</v>
      </c>
      <c r="D324" s="237"/>
      <c r="E324" s="238">
        <v>7929.423</v>
      </c>
    </row>
    <row r="325" spans="1:5" ht="31.5">
      <c r="A325" s="236" t="s">
        <v>401</v>
      </c>
      <c r="B325" s="237" t="s">
        <v>141</v>
      </c>
      <c r="C325" s="237" t="s">
        <v>402</v>
      </c>
      <c r="D325" s="237"/>
      <c r="E325" s="238">
        <v>4429.423</v>
      </c>
    </row>
    <row r="326" spans="1:5" ht="15.75">
      <c r="A326" s="239" t="s">
        <v>1007</v>
      </c>
      <c r="B326" s="240" t="s">
        <v>141</v>
      </c>
      <c r="C326" s="240" t="s">
        <v>402</v>
      </c>
      <c r="D326" s="240" t="s">
        <v>142</v>
      </c>
      <c r="E326" s="241">
        <v>44.3</v>
      </c>
    </row>
    <row r="327" spans="1:5" ht="31.5">
      <c r="A327" s="236" t="s">
        <v>403</v>
      </c>
      <c r="B327" s="237" t="s">
        <v>141</v>
      </c>
      <c r="C327" s="237" t="s">
        <v>404</v>
      </c>
      <c r="D327" s="237"/>
      <c r="E327" s="238">
        <v>4385.123</v>
      </c>
    </row>
    <row r="328" spans="1:5" ht="15.75">
      <c r="A328" s="239" t="s">
        <v>1007</v>
      </c>
      <c r="B328" s="240" t="s">
        <v>141</v>
      </c>
      <c r="C328" s="240" t="s">
        <v>404</v>
      </c>
      <c r="D328" s="240" t="s">
        <v>142</v>
      </c>
      <c r="E328" s="241">
        <v>4385.123</v>
      </c>
    </row>
    <row r="329" spans="1:5" ht="47.25">
      <c r="A329" s="236" t="s">
        <v>522</v>
      </c>
      <c r="B329" s="237" t="s">
        <v>141</v>
      </c>
      <c r="C329" s="237" t="s">
        <v>523</v>
      </c>
      <c r="D329" s="237"/>
      <c r="E329" s="238">
        <v>3500</v>
      </c>
    </row>
    <row r="330" spans="1:5" ht="15.75">
      <c r="A330" s="239" t="s">
        <v>1007</v>
      </c>
      <c r="B330" s="240" t="s">
        <v>141</v>
      </c>
      <c r="C330" s="240" t="s">
        <v>523</v>
      </c>
      <c r="D330" s="240" t="s">
        <v>142</v>
      </c>
      <c r="E330" s="241">
        <v>3500</v>
      </c>
    </row>
    <row r="331" spans="1:5" ht="31.5">
      <c r="A331" s="236" t="s">
        <v>74</v>
      </c>
      <c r="B331" s="237" t="s">
        <v>141</v>
      </c>
      <c r="C331" s="237" t="s">
        <v>581</v>
      </c>
      <c r="D331" s="237"/>
      <c r="E331" s="238">
        <v>1354.908</v>
      </c>
    </row>
    <row r="332" spans="1:5" ht="31.5">
      <c r="A332" s="236" t="s">
        <v>75</v>
      </c>
      <c r="B332" s="237" t="s">
        <v>141</v>
      </c>
      <c r="C332" s="237" t="s">
        <v>589</v>
      </c>
      <c r="D332" s="237"/>
      <c r="E332" s="238">
        <v>889.908</v>
      </c>
    </row>
    <row r="333" spans="1:5" ht="15.75">
      <c r="A333" s="236" t="s">
        <v>524</v>
      </c>
      <c r="B333" s="237" t="s">
        <v>141</v>
      </c>
      <c r="C333" s="237" t="s">
        <v>525</v>
      </c>
      <c r="D333" s="237"/>
      <c r="E333" s="238">
        <v>856.608</v>
      </c>
    </row>
    <row r="334" spans="1:5" ht="15.75">
      <c r="A334" s="239" t="s">
        <v>1007</v>
      </c>
      <c r="B334" s="240" t="s">
        <v>141</v>
      </c>
      <c r="C334" s="240" t="s">
        <v>525</v>
      </c>
      <c r="D334" s="240" t="s">
        <v>142</v>
      </c>
      <c r="E334" s="241">
        <v>856.608</v>
      </c>
    </row>
    <row r="335" spans="1:5" ht="15.75">
      <c r="A335" s="236" t="s">
        <v>144</v>
      </c>
      <c r="B335" s="237" t="s">
        <v>141</v>
      </c>
      <c r="C335" s="237" t="s">
        <v>526</v>
      </c>
      <c r="D335" s="237"/>
      <c r="E335" s="238">
        <v>33.3</v>
      </c>
    </row>
    <row r="336" spans="1:5" ht="15.75">
      <c r="A336" s="239" t="s">
        <v>1007</v>
      </c>
      <c r="B336" s="240" t="s">
        <v>141</v>
      </c>
      <c r="C336" s="240" t="s">
        <v>526</v>
      </c>
      <c r="D336" s="240" t="s">
        <v>142</v>
      </c>
      <c r="E336" s="241">
        <v>33.3</v>
      </c>
    </row>
    <row r="337" spans="1:5" ht="15.75">
      <c r="A337" s="236" t="s">
        <v>593</v>
      </c>
      <c r="B337" s="237" t="s">
        <v>141</v>
      </c>
      <c r="C337" s="237" t="s">
        <v>594</v>
      </c>
      <c r="D337" s="237"/>
      <c r="E337" s="238">
        <v>465</v>
      </c>
    </row>
    <row r="338" spans="1:5" ht="31.5">
      <c r="A338" s="236" t="s">
        <v>527</v>
      </c>
      <c r="B338" s="237" t="s">
        <v>141</v>
      </c>
      <c r="C338" s="237" t="s">
        <v>528</v>
      </c>
      <c r="D338" s="237"/>
      <c r="E338" s="238">
        <v>465</v>
      </c>
    </row>
    <row r="339" spans="1:5" ht="15.75">
      <c r="A339" s="239" t="s">
        <v>1007</v>
      </c>
      <c r="B339" s="240" t="s">
        <v>141</v>
      </c>
      <c r="C339" s="240" t="s">
        <v>528</v>
      </c>
      <c r="D339" s="240" t="s">
        <v>142</v>
      </c>
      <c r="E339" s="241">
        <v>465</v>
      </c>
    </row>
    <row r="340" spans="1:5" ht="31.5">
      <c r="A340" s="236" t="s">
        <v>671</v>
      </c>
      <c r="B340" s="237" t="s">
        <v>141</v>
      </c>
      <c r="C340" s="237" t="s">
        <v>672</v>
      </c>
      <c r="D340" s="237"/>
      <c r="E340" s="238">
        <v>47998.22</v>
      </c>
    </row>
    <row r="341" spans="1:5" ht="15.75">
      <c r="A341" s="236" t="s">
        <v>688</v>
      </c>
      <c r="B341" s="237" t="s">
        <v>141</v>
      </c>
      <c r="C341" s="237" t="s">
        <v>689</v>
      </c>
      <c r="D341" s="237"/>
      <c r="E341" s="238">
        <v>47998.22</v>
      </c>
    </row>
    <row r="342" spans="1:5" ht="47.25">
      <c r="A342" s="236" t="s">
        <v>146</v>
      </c>
      <c r="B342" s="237" t="s">
        <v>141</v>
      </c>
      <c r="C342" s="237" t="s">
        <v>529</v>
      </c>
      <c r="D342" s="237"/>
      <c r="E342" s="238">
        <v>653.2</v>
      </c>
    </row>
    <row r="343" spans="1:5" ht="15.75">
      <c r="A343" s="239" t="s">
        <v>1007</v>
      </c>
      <c r="B343" s="240" t="s">
        <v>141</v>
      </c>
      <c r="C343" s="240" t="s">
        <v>529</v>
      </c>
      <c r="D343" s="240" t="s">
        <v>142</v>
      </c>
      <c r="E343" s="241">
        <v>653.2</v>
      </c>
    </row>
    <row r="344" spans="1:5" ht="15.75">
      <c r="A344" s="236" t="s">
        <v>145</v>
      </c>
      <c r="B344" s="237" t="s">
        <v>141</v>
      </c>
      <c r="C344" s="237" t="s">
        <v>530</v>
      </c>
      <c r="D344" s="237"/>
      <c r="E344" s="238">
        <v>36858.36</v>
      </c>
    </row>
    <row r="345" spans="1:5" ht="15.75">
      <c r="A345" s="239" t="s">
        <v>1007</v>
      </c>
      <c r="B345" s="240" t="s">
        <v>141</v>
      </c>
      <c r="C345" s="240" t="s">
        <v>530</v>
      </c>
      <c r="D345" s="240" t="s">
        <v>142</v>
      </c>
      <c r="E345" s="241">
        <v>36858.36</v>
      </c>
    </row>
    <row r="346" spans="1:5" ht="15.75">
      <c r="A346" s="236" t="s">
        <v>531</v>
      </c>
      <c r="B346" s="237" t="s">
        <v>141</v>
      </c>
      <c r="C346" s="237" t="s">
        <v>532</v>
      </c>
      <c r="D346" s="237"/>
      <c r="E346" s="238">
        <v>10486.66</v>
      </c>
    </row>
    <row r="347" spans="1:5" ht="63">
      <c r="A347" s="239" t="s">
        <v>1001</v>
      </c>
      <c r="B347" s="240" t="s">
        <v>141</v>
      </c>
      <c r="C347" s="240" t="s">
        <v>532</v>
      </c>
      <c r="D347" s="240" t="s">
        <v>69</v>
      </c>
      <c r="E347" s="241">
        <v>10028.56</v>
      </c>
    </row>
    <row r="348" spans="1:5" ht="31.5">
      <c r="A348" s="239" t="s">
        <v>1002</v>
      </c>
      <c r="B348" s="240" t="s">
        <v>141</v>
      </c>
      <c r="C348" s="240" t="s">
        <v>532</v>
      </c>
      <c r="D348" s="240" t="s">
        <v>70</v>
      </c>
      <c r="E348" s="241">
        <v>449</v>
      </c>
    </row>
    <row r="349" spans="1:5" ht="15.75">
      <c r="A349" s="239" t="s">
        <v>1003</v>
      </c>
      <c r="B349" s="240" t="s">
        <v>141</v>
      </c>
      <c r="C349" s="240" t="s">
        <v>532</v>
      </c>
      <c r="D349" s="240" t="s">
        <v>73</v>
      </c>
      <c r="E349" s="241">
        <v>9.1</v>
      </c>
    </row>
    <row r="350" spans="1:5" ht="31.5">
      <c r="A350" s="236" t="s">
        <v>82</v>
      </c>
      <c r="B350" s="237" t="s">
        <v>141</v>
      </c>
      <c r="C350" s="237" t="s">
        <v>700</v>
      </c>
      <c r="D350" s="237"/>
      <c r="E350" s="238">
        <v>1406</v>
      </c>
    </row>
    <row r="351" spans="1:5" ht="15.75">
      <c r="A351" s="236" t="s">
        <v>182</v>
      </c>
      <c r="B351" s="237" t="s">
        <v>141</v>
      </c>
      <c r="C351" s="237" t="s">
        <v>703</v>
      </c>
      <c r="D351" s="237"/>
      <c r="E351" s="238">
        <v>1406</v>
      </c>
    </row>
    <row r="352" spans="1:5" ht="15.75">
      <c r="A352" s="236" t="s">
        <v>324</v>
      </c>
      <c r="B352" s="237" t="s">
        <v>141</v>
      </c>
      <c r="C352" s="237" t="s">
        <v>533</v>
      </c>
      <c r="D352" s="237"/>
      <c r="E352" s="238">
        <v>856</v>
      </c>
    </row>
    <row r="353" spans="1:5" ht="15.75">
      <c r="A353" s="239" t="s">
        <v>1007</v>
      </c>
      <c r="B353" s="240" t="s">
        <v>141</v>
      </c>
      <c r="C353" s="240" t="s">
        <v>533</v>
      </c>
      <c r="D353" s="240" t="s">
        <v>142</v>
      </c>
      <c r="E353" s="241">
        <v>856</v>
      </c>
    </row>
    <row r="354" spans="1:5" ht="31.5">
      <c r="A354" s="236" t="s">
        <v>534</v>
      </c>
      <c r="B354" s="237" t="s">
        <v>141</v>
      </c>
      <c r="C354" s="237" t="s">
        <v>535</v>
      </c>
      <c r="D354" s="237"/>
      <c r="E354" s="238">
        <v>550</v>
      </c>
    </row>
    <row r="355" spans="1:5" ht="15.75">
      <c r="A355" s="239" t="s">
        <v>1007</v>
      </c>
      <c r="B355" s="240" t="s">
        <v>141</v>
      </c>
      <c r="C355" s="240" t="s">
        <v>535</v>
      </c>
      <c r="D355" s="240" t="s">
        <v>142</v>
      </c>
      <c r="E355" s="241">
        <v>550</v>
      </c>
    </row>
    <row r="356" spans="1:5" ht="15.75">
      <c r="A356" s="236" t="s">
        <v>88</v>
      </c>
      <c r="B356" s="237" t="s">
        <v>141</v>
      </c>
      <c r="C356" s="237" t="s">
        <v>724</v>
      </c>
      <c r="D356" s="237"/>
      <c r="E356" s="238">
        <v>1465.772</v>
      </c>
    </row>
    <row r="357" spans="1:5" ht="31.5">
      <c r="A357" s="236" t="s">
        <v>147</v>
      </c>
      <c r="B357" s="237" t="s">
        <v>141</v>
      </c>
      <c r="C357" s="237" t="s">
        <v>536</v>
      </c>
      <c r="D357" s="237"/>
      <c r="E357" s="238">
        <v>1154.4</v>
      </c>
    </row>
    <row r="358" spans="1:5" ht="15.75">
      <c r="A358" s="239" t="s">
        <v>1007</v>
      </c>
      <c r="B358" s="240" t="s">
        <v>141</v>
      </c>
      <c r="C358" s="240" t="s">
        <v>536</v>
      </c>
      <c r="D358" s="240" t="s">
        <v>142</v>
      </c>
      <c r="E358" s="241">
        <v>1154.4</v>
      </c>
    </row>
    <row r="359" spans="1:5" ht="31.5">
      <c r="A359" s="236" t="s">
        <v>537</v>
      </c>
      <c r="B359" s="237" t="s">
        <v>141</v>
      </c>
      <c r="C359" s="237" t="s">
        <v>538</v>
      </c>
      <c r="D359" s="237"/>
      <c r="E359" s="238">
        <v>76.5</v>
      </c>
    </row>
    <row r="360" spans="1:5" ht="15.75">
      <c r="A360" s="239" t="s">
        <v>1007</v>
      </c>
      <c r="B360" s="240" t="s">
        <v>141</v>
      </c>
      <c r="C360" s="240" t="s">
        <v>538</v>
      </c>
      <c r="D360" s="240" t="s">
        <v>142</v>
      </c>
      <c r="E360" s="241">
        <v>76.5</v>
      </c>
    </row>
    <row r="361" spans="1:5" ht="94.5">
      <c r="A361" s="242" t="s">
        <v>539</v>
      </c>
      <c r="B361" s="237" t="s">
        <v>141</v>
      </c>
      <c r="C361" s="237" t="s">
        <v>540</v>
      </c>
      <c r="D361" s="237"/>
      <c r="E361" s="238">
        <v>4.5</v>
      </c>
    </row>
    <row r="362" spans="1:5" ht="31.5">
      <c r="A362" s="239" t="s">
        <v>1002</v>
      </c>
      <c r="B362" s="240" t="s">
        <v>141</v>
      </c>
      <c r="C362" s="240" t="s">
        <v>540</v>
      </c>
      <c r="D362" s="240" t="s">
        <v>70</v>
      </c>
      <c r="E362" s="241">
        <v>4.5</v>
      </c>
    </row>
    <row r="363" spans="1:5" ht="157.5">
      <c r="A363" s="242" t="s">
        <v>541</v>
      </c>
      <c r="B363" s="237" t="s">
        <v>141</v>
      </c>
      <c r="C363" s="237" t="s">
        <v>542</v>
      </c>
      <c r="D363" s="237"/>
      <c r="E363" s="238">
        <v>4.5</v>
      </c>
    </row>
    <row r="364" spans="1:5" ht="31.5">
      <c r="A364" s="239" t="s">
        <v>1002</v>
      </c>
      <c r="B364" s="240" t="s">
        <v>141</v>
      </c>
      <c r="C364" s="240" t="s">
        <v>542</v>
      </c>
      <c r="D364" s="240" t="s">
        <v>70</v>
      </c>
      <c r="E364" s="241">
        <v>4.5</v>
      </c>
    </row>
    <row r="365" spans="1:5" ht="94.5">
      <c r="A365" s="242" t="s">
        <v>747</v>
      </c>
      <c r="B365" s="237" t="s">
        <v>141</v>
      </c>
      <c r="C365" s="237" t="s">
        <v>543</v>
      </c>
      <c r="D365" s="237"/>
      <c r="E365" s="238">
        <v>215.872</v>
      </c>
    </row>
    <row r="366" spans="1:5" ht="15.75">
      <c r="A366" s="239" t="s">
        <v>1007</v>
      </c>
      <c r="B366" s="240" t="s">
        <v>141</v>
      </c>
      <c r="C366" s="240" t="s">
        <v>543</v>
      </c>
      <c r="D366" s="240" t="s">
        <v>142</v>
      </c>
      <c r="E366" s="241">
        <v>215.872</v>
      </c>
    </row>
    <row r="367" spans="1:5" ht="110.25">
      <c r="A367" s="242" t="s">
        <v>757</v>
      </c>
      <c r="B367" s="237" t="s">
        <v>141</v>
      </c>
      <c r="C367" s="237" t="s">
        <v>544</v>
      </c>
      <c r="D367" s="237"/>
      <c r="E367" s="238">
        <v>10</v>
      </c>
    </row>
    <row r="368" spans="1:5" ht="31.5">
      <c r="A368" s="239" t="s">
        <v>1002</v>
      </c>
      <c r="B368" s="240" t="s">
        <v>141</v>
      </c>
      <c r="C368" s="240" t="s">
        <v>544</v>
      </c>
      <c r="D368" s="240" t="s">
        <v>70</v>
      </c>
      <c r="E368" s="241">
        <v>10</v>
      </c>
    </row>
  </sheetData>
  <sheetProtection/>
  <mergeCells count="11">
    <mergeCell ref="A13:A14"/>
    <mergeCell ref="B13:B14"/>
    <mergeCell ref="C13:C14"/>
    <mergeCell ref="D13:D14"/>
    <mergeCell ref="E13:E14"/>
    <mergeCell ref="B2:E3"/>
    <mergeCell ref="A5:E5"/>
    <mergeCell ref="A6:E6"/>
    <mergeCell ref="A7:E7"/>
    <mergeCell ref="A8:E8"/>
    <mergeCell ref="A10:E10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2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59.00390625" style="0" customWidth="1"/>
    <col min="2" max="2" width="5.875" style="0" bestFit="1" customWidth="1"/>
    <col min="3" max="3" width="16.125" style="0" bestFit="1" customWidth="1"/>
    <col min="4" max="4" width="5.25390625" style="0" bestFit="1" customWidth="1"/>
    <col min="5" max="5" width="13.25390625" style="0" bestFit="1" customWidth="1"/>
    <col min="6" max="6" width="23.25390625" style="0" bestFit="1" customWidth="1"/>
  </cols>
  <sheetData>
    <row r="1" spans="1:8" s="219" customFormat="1" ht="18.75">
      <c r="A1" s="216"/>
      <c r="B1" s="217"/>
      <c r="C1" s="218"/>
      <c r="D1" s="218"/>
      <c r="F1" s="218" t="s">
        <v>996</v>
      </c>
      <c r="G1" s="217"/>
      <c r="H1" s="218"/>
    </row>
    <row r="2" spans="1:8" s="219" customFormat="1" ht="18.75">
      <c r="A2" s="216"/>
      <c r="B2" s="220"/>
      <c r="C2" s="220"/>
      <c r="E2" s="243" t="s">
        <v>994</v>
      </c>
      <c r="F2" s="243"/>
      <c r="G2" s="244"/>
      <c r="H2" s="244"/>
    </row>
    <row r="3" spans="1:8" s="219" customFormat="1" ht="18.75">
      <c r="A3" s="216"/>
      <c r="B3" s="220"/>
      <c r="C3" s="220"/>
      <c r="E3" s="243" t="s">
        <v>1008</v>
      </c>
      <c r="F3" s="243"/>
      <c r="G3" s="244"/>
      <c r="H3" s="244"/>
    </row>
    <row r="4" spans="1:8" s="219" customFormat="1" ht="18.75">
      <c r="A4" s="222"/>
      <c r="B4" s="222"/>
      <c r="C4" s="222"/>
      <c r="F4" s="245" t="s">
        <v>1009</v>
      </c>
      <c r="G4" s="246"/>
      <c r="H4" s="246"/>
    </row>
    <row r="5" spans="1:8" s="219" customFormat="1" ht="13.5" customHeight="1">
      <c r="A5" s="245"/>
      <c r="B5" s="245"/>
      <c r="C5" s="245"/>
      <c r="F5" s="245"/>
      <c r="G5" s="246"/>
      <c r="H5" s="246"/>
    </row>
    <row r="6" spans="1:8" s="219" customFormat="1" ht="18.75">
      <c r="A6" s="223"/>
      <c r="B6" s="223"/>
      <c r="C6" s="223"/>
      <c r="F6" s="247" t="s">
        <v>1010</v>
      </c>
      <c r="G6" s="248"/>
      <c r="H6" s="248"/>
    </row>
    <row r="7" spans="1:8" s="219" customFormat="1" ht="18.75">
      <c r="A7" s="223"/>
      <c r="B7" s="223"/>
      <c r="C7" s="223"/>
      <c r="E7" s="243" t="s">
        <v>994</v>
      </c>
      <c r="F7" s="243"/>
      <c r="G7" s="216"/>
      <c r="H7" s="248"/>
    </row>
    <row r="8" spans="1:8" s="219" customFormat="1" ht="18.75">
      <c r="A8" s="223"/>
      <c r="B8" s="223"/>
      <c r="C8" s="223"/>
      <c r="E8" s="243" t="s">
        <v>1008</v>
      </c>
      <c r="F8" s="243"/>
      <c r="G8" s="216"/>
      <c r="H8" s="248"/>
    </row>
    <row r="9" spans="1:8" s="219" customFormat="1" ht="18.75">
      <c r="A9" s="247"/>
      <c r="B9" s="247"/>
      <c r="C9" s="247"/>
      <c r="F9" s="245" t="s">
        <v>1011</v>
      </c>
      <c r="G9" s="249"/>
      <c r="H9" s="248"/>
    </row>
    <row r="10" spans="1:6" ht="15.75">
      <c r="A10" s="224"/>
      <c r="B10" s="224"/>
      <c r="C10" s="224"/>
      <c r="D10" s="224"/>
      <c r="E10" s="250"/>
      <c r="F10" s="250"/>
    </row>
    <row r="11" spans="1:6" ht="37.5" customHeight="1">
      <c r="A11" s="183" t="s">
        <v>1012</v>
      </c>
      <c r="B11" s="183"/>
      <c r="C11" s="183"/>
      <c r="D11" s="183"/>
      <c r="E11" s="183"/>
      <c r="F11" s="183"/>
    </row>
    <row r="12" spans="1:6" ht="18.75">
      <c r="A12" s="226"/>
      <c r="B12" s="226"/>
      <c r="C12" s="226"/>
      <c r="D12" s="226"/>
      <c r="E12" s="226"/>
      <c r="F12" s="227" t="s">
        <v>746</v>
      </c>
    </row>
    <row r="13" spans="1:6" ht="12.75">
      <c r="A13" s="228" t="s">
        <v>64</v>
      </c>
      <c r="B13" s="229" t="s">
        <v>381</v>
      </c>
      <c r="C13" s="229" t="s">
        <v>65</v>
      </c>
      <c r="D13" s="229" t="s">
        <v>66</v>
      </c>
      <c r="E13" s="228" t="s">
        <v>920</v>
      </c>
      <c r="F13" s="228" t="s">
        <v>921</v>
      </c>
    </row>
    <row r="14" spans="1:6" ht="12.75">
      <c r="A14" s="228"/>
      <c r="B14" s="229" t="s">
        <v>381</v>
      </c>
      <c r="C14" s="229" t="s">
        <v>65</v>
      </c>
      <c r="D14" s="229" t="s">
        <v>66</v>
      </c>
      <c r="E14" s="228" t="s">
        <v>320</v>
      </c>
      <c r="F14" s="228" t="s">
        <v>320</v>
      </c>
    </row>
    <row r="15" spans="1:6" ht="12.75">
      <c r="A15" s="178"/>
      <c r="B15" s="178"/>
      <c r="C15" s="178"/>
      <c r="D15" s="178"/>
      <c r="E15" s="178"/>
      <c r="F15" s="178"/>
    </row>
    <row r="16" spans="1:6" ht="15.75">
      <c r="A16" s="230" t="s">
        <v>175</v>
      </c>
      <c r="B16" s="231"/>
      <c r="C16" s="231"/>
      <c r="D16" s="231"/>
      <c r="E16" s="232">
        <v>563004.696</v>
      </c>
      <c r="F16" s="232">
        <v>567169.003</v>
      </c>
    </row>
    <row r="17" spans="1:6" ht="31.5">
      <c r="A17" s="233" t="s">
        <v>382</v>
      </c>
      <c r="B17" s="234" t="s">
        <v>67</v>
      </c>
      <c r="C17" s="234"/>
      <c r="D17" s="234"/>
      <c r="E17" s="235">
        <v>1279.801</v>
      </c>
      <c r="F17" s="235">
        <v>1279.801</v>
      </c>
    </row>
    <row r="18" spans="1:6" ht="15.75">
      <c r="A18" s="236" t="s">
        <v>88</v>
      </c>
      <c r="B18" s="237" t="s">
        <v>67</v>
      </c>
      <c r="C18" s="237" t="s">
        <v>723</v>
      </c>
      <c r="D18" s="237"/>
      <c r="E18" s="238">
        <v>1279.801</v>
      </c>
      <c r="F18" s="238">
        <v>1279.801</v>
      </c>
    </row>
    <row r="19" spans="1:6" ht="15.75">
      <c r="A19" s="236" t="s">
        <v>88</v>
      </c>
      <c r="B19" s="237" t="s">
        <v>67</v>
      </c>
      <c r="C19" s="237" t="s">
        <v>724</v>
      </c>
      <c r="D19" s="237"/>
      <c r="E19" s="238">
        <v>1279.801</v>
      </c>
      <c r="F19" s="238">
        <v>1279.801</v>
      </c>
    </row>
    <row r="20" spans="1:6" ht="15.75">
      <c r="A20" s="236" t="s">
        <v>68</v>
      </c>
      <c r="B20" s="237" t="s">
        <v>67</v>
      </c>
      <c r="C20" s="237" t="s">
        <v>383</v>
      </c>
      <c r="D20" s="237"/>
      <c r="E20" s="238">
        <v>855.769</v>
      </c>
      <c r="F20" s="238">
        <v>855.769</v>
      </c>
    </row>
    <row r="21" spans="1:6" ht="78.75">
      <c r="A21" s="239" t="s">
        <v>1001</v>
      </c>
      <c r="B21" s="240" t="s">
        <v>67</v>
      </c>
      <c r="C21" s="240" t="s">
        <v>383</v>
      </c>
      <c r="D21" s="240" t="s">
        <v>69</v>
      </c>
      <c r="E21" s="241">
        <v>855.769</v>
      </c>
      <c r="F21" s="241">
        <v>855.769</v>
      </c>
    </row>
    <row r="22" spans="1:6" ht="94.5">
      <c r="A22" s="236" t="s">
        <v>302</v>
      </c>
      <c r="B22" s="237" t="s">
        <v>67</v>
      </c>
      <c r="C22" s="237" t="s">
        <v>384</v>
      </c>
      <c r="D22" s="237"/>
      <c r="E22" s="238">
        <v>424.032</v>
      </c>
      <c r="F22" s="238">
        <v>424.032</v>
      </c>
    </row>
    <row r="23" spans="1:6" ht="78.75">
      <c r="A23" s="239" t="s">
        <v>1001</v>
      </c>
      <c r="B23" s="240" t="s">
        <v>67</v>
      </c>
      <c r="C23" s="240" t="s">
        <v>384</v>
      </c>
      <c r="D23" s="240" t="s">
        <v>69</v>
      </c>
      <c r="E23" s="241">
        <v>398.032</v>
      </c>
      <c r="F23" s="241">
        <v>398.032</v>
      </c>
    </row>
    <row r="24" spans="1:6" ht="31.5">
      <c r="A24" s="239" t="s">
        <v>1002</v>
      </c>
      <c r="B24" s="240" t="s">
        <v>67</v>
      </c>
      <c r="C24" s="240" t="s">
        <v>384</v>
      </c>
      <c r="D24" s="240" t="s">
        <v>70</v>
      </c>
      <c r="E24" s="241">
        <v>26</v>
      </c>
      <c r="F24" s="241">
        <v>26</v>
      </c>
    </row>
    <row r="25" spans="1:6" ht="31.5">
      <c r="A25" s="233" t="s">
        <v>385</v>
      </c>
      <c r="B25" s="234" t="s">
        <v>72</v>
      </c>
      <c r="C25" s="234"/>
      <c r="D25" s="234"/>
      <c r="E25" s="235">
        <v>64970.569</v>
      </c>
      <c r="F25" s="235">
        <v>64417.296</v>
      </c>
    </row>
    <row r="26" spans="1:6" ht="15.75">
      <c r="A26" s="236" t="s">
        <v>546</v>
      </c>
      <c r="B26" s="237" t="s">
        <v>72</v>
      </c>
      <c r="C26" s="237" t="s">
        <v>547</v>
      </c>
      <c r="D26" s="237"/>
      <c r="E26" s="238">
        <v>3678</v>
      </c>
      <c r="F26" s="238">
        <v>3678</v>
      </c>
    </row>
    <row r="27" spans="1:6" ht="31.5">
      <c r="A27" s="236" t="s">
        <v>548</v>
      </c>
      <c r="B27" s="237" t="s">
        <v>72</v>
      </c>
      <c r="C27" s="237" t="s">
        <v>549</v>
      </c>
      <c r="D27" s="237"/>
      <c r="E27" s="238">
        <v>3000</v>
      </c>
      <c r="F27" s="238">
        <v>3000</v>
      </c>
    </row>
    <row r="28" spans="1:6" ht="63">
      <c r="A28" s="236" t="s">
        <v>386</v>
      </c>
      <c r="B28" s="237" t="s">
        <v>72</v>
      </c>
      <c r="C28" s="237" t="s">
        <v>387</v>
      </c>
      <c r="D28" s="237"/>
      <c r="E28" s="238">
        <v>900</v>
      </c>
      <c r="F28" s="238">
        <v>900</v>
      </c>
    </row>
    <row r="29" spans="1:6" ht="15.75">
      <c r="A29" s="239" t="s">
        <v>1003</v>
      </c>
      <c r="B29" s="240" t="s">
        <v>72</v>
      </c>
      <c r="C29" s="240" t="s">
        <v>387</v>
      </c>
      <c r="D29" s="240" t="s">
        <v>73</v>
      </c>
      <c r="E29" s="241">
        <v>900</v>
      </c>
      <c r="F29" s="241">
        <v>900</v>
      </c>
    </row>
    <row r="30" spans="1:6" ht="47.25">
      <c r="A30" s="236" t="s">
        <v>388</v>
      </c>
      <c r="B30" s="237" t="s">
        <v>72</v>
      </c>
      <c r="C30" s="237" t="s">
        <v>389</v>
      </c>
      <c r="D30" s="237"/>
      <c r="E30" s="238">
        <v>300</v>
      </c>
      <c r="F30" s="238">
        <v>300</v>
      </c>
    </row>
    <row r="31" spans="1:6" ht="15.75">
      <c r="A31" s="239" t="s">
        <v>1003</v>
      </c>
      <c r="B31" s="240" t="s">
        <v>72</v>
      </c>
      <c r="C31" s="240" t="s">
        <v>389</v>
      </c>
      <c r="D31" s="240" t="s">
        <v>73</v>
      </c>
      <c r="E31" s="241">
        <v>300</v>
      </c>
      <c r="F31" s="241">
        <v>300</v>
      </c>
    </row>
    <row r="32" spans="1:6" ht="47.25">
      <c r="A32" s="236" t="s">
        <v>390</v>
      </c>
      <c r="B32" s="237" t="s">
        <v>72</v>
      </c>
      <c r="C32" s="237" t="s">
        <v>391</v>
      </c>
      <c r="D32" s="237"/>
      <c r="E32" s="238">
        <v>300</v>
      </c>
      <c r="F32" s="238">
        <v>300</v>
      </c>
    </row>
    <row r="33" spans="1:6" ht="15.75">
      <c r="A33" s="239" t="s">
        <v>1003</v>
      </c>
      <c r="B33" s="240" t="s">
        <v>72</v>
      </c>
      <c r="C33" s="240" t="s">
        <v>391</v>
      </c>
      <c r="D33" s="240" t="s">
        <v>73</v>
      </c>
      <c r="E33" s="241">
        <v>300</v>
      </c>
      <c r="F33" s="241">
        <v>300</v>
      </c>
    </row>
    <row r="34" spans="1:6" ht="31.5">
      <c r="A34" s="236" t="s">
        <v>392</v>
      </c>
      <c r="B34" s="237" t="s">
        <v>72</v>
      </c>
      <c r="C34" s="237" t="s">
        <v>393</v>
      </c>
      <c r="D34" s="237"/>
      <c r="E34" s="238">
        <v>300</v>
      </c>
      <c r="F34" s="238">
        <v>300</v>
      </c>
    </row>
    <row r="35" spans="1:6" ht="15.75">
      <c r="A35" s="239" t="s">
        <v>1003</v>
      </c>
      <c r="B35" s="240" t="s">
        <v>72</v>
      </c>
      <c r="C35" s="240" t="s">
        <v>393</v>
      </c>
      <c r="D35" s="240" t="s">
        <v>73</v>
      </c>
      <c r="E35" s="241">
        <v>300</v>
      </c>
      <c r="F35" s="241">
        <v>300</v>
      </c>
    </row>
    <row r="36" spans="1:6" ht="63">
      <c r="A36" s="236" t="s">
        <v>394</v>
      </c>
      <c r="B36" s="237" t="s">
        <v>72</v>
      </c>
      <c r="C36" s="237" t="s">
        <v>395</v>
      </c>
      <c r="D36" s="237"/>
      <c r="E36" s="238">
        <v>1200</v>
      </c>
      <c r="F36" s="238">
        <v>1200</v>
      </c>
    </row>
    <row r="37" spans="1:6" ht="15.75">
      <c r="A37" s="239" t="s">
        <v>1003</v>
      </c>
      <c r="B37" s="240" t="s">
        <v>72</v>
      </c>
      <c r="C37" s="240" t="s">
        <v>395</v>
      </c>
      <c r="D37" s="240" t="s">
        <v>73</v>
      </c>
      <c r="E37" s="241">
        <v>1200</v>
      </c>
      <c r="F37" s="241">
        <v>1200</v>
      </c>
    </row>
    <row r="38" spans="1:6" ht="47.25">
      <c r="A38" s="236" t="s">
        <v>559</v>
      </c>
      <c r="B38" s="237" t="s">
        <v>72</v>
      </c>
      <c r="C38" s="237" t="s">
        <v>560</v>
      </c>
      <c r="D38" s="237"/>
      <c r="E38" s="238">
        <v>78</v>
      </c>
      <c r="F38" s="238">
        <v>78</v>
      </c>
    </row>
    <row r="39" spans="1:6" ht="47.25">
      <c r="A39" s="236" t="s">
        <v>396</v>
      </c>
      <c r="B39" s="237" t="s">
        <v>72</v>
      </c>
      <c r="C39" s="237" t="s">
        <v>397</v>
      </c>
      <c r="D39" s="237"/>
      <c r="E39" s="238">
        <v>78</v>
      </c>
      <c r="F39" s="238">
        <v>78</v>
      </c>
    </row>
    <row r="40" spans="1:6" ht="15.75">
      <c r="A40" s="239" t="s">
        <v>1003</v>
      </c>
      <c r="B40" s="240" t="s">
        <v>72</v>
      </c>
      <c r="C40" s="240" t="s">
        <v>397</v>
      </c>
      <c r="D40" s="240" t="s">
        <v>73</v>
      </c>
      <c r="E40" s="241">
        <v>78</v>
      </c>
      <c r="F40" s="241">
        <v>78</v>
      </c>
    </row>
    <row r="41" spans="1:6" ht="47.25">
      <c r="A41" s="236" t="s">
        <v>562</v>
      </c>
      <c r="B41" s="237" t="s">
        <v>72</v>
      </c>
      <c r="C41" s="237" t="s">
        <v>563</v>
      </c>
      <c r="D41" s="237"/>
      <c r="E41" s="238">
        <v>100</v>
      </c>
      <c r="F41" s="238">
        <v>100</v>
      </c>
    </row>
    <row r="42" spans="1:6" ht="78.75">
      <c r="A42" s="236" t="s">
        <v>961</v>
      </c>
      <c r="B42" s="237" t="s">
        <v>72</v>
      </c>
      <c r="C42" s="237" t="s">
        <v>398</v>
      </c>
      <c r="D42" s="237"/>
      <c r="E42" s="238">
        <v>100</v>
      </c>
      <c r="F42" s="238">
        <v>100</v>
      </c>
    </row>
    <row r="43" spans="1:6" ht="15.75">
      <c r="A43" s="239" t="s">
        <v>1003</v>
      </c>
      <c r="B43" s="240" t="s">
        <v>72</v>
      </c>
      <c r="C43" s="240" t="s">
        <v>398</v>
      </c>
      <c r="D43" s="240" t="s">
        <v>73</v>
      </c>
      <c r="E43" s="241">
        <v>100</v>
      </c>
      <c r="F43" s="241">
        <v>100</v>
      </c>
    </row>
    <row r="44" spans="1:6" ht="31.5">
      <c r="A44" s="236" t="s">
        <v>564</v>
      </c>
      <c r="B44" s="237" t="s">
        <v>72</v>
      </c>
      <c r="C44" s="237" t="s">
        <v>565</v>
      </c>
      <c r="D44" s="237"/>
      <c r="E44" s="238">
        <v>500</v>
      </c>
      <c r="F44" s="238">
        <v>500</v>
      </c>
    </row>
    <row r="45" spans="1:6" ht="63">
      <c r="A45" s="236" t="s">
        <v>399</v>
      </c>
      <c r="B45" s="237" t="s">
        <v>72</v>
      </c>
      <c r="C45" s="237" t="s">
        <v>400</v>
      </c>
      <c r="D45" s="237"/>
      <c r="E45" s="238">
        <v>500</v>
      </c>
      <c r="F45" s="238">
        <v>500</v>
      </c>
    </row>
    <row r="46" spans="1:6" ht="15.75">
      <c r="A46" s="239" t="s">
        <v>1003</v>
      </c>
      <c r="B46" s="240" t="s">
        <v>72</v>
      </c>
      <c r="C46" s="240" t="s">
        <v>400</v>
      </c>
      <c r="D46" s="240" t="s">
        <v>73</v>
      </c>
      <c r="E46" s="241">
        <v>500</v>
      </c>
      <c r="F46" s="241">
        <v>500</v>
      </c>
    </row>
    <row r="47" spans="1:6" ht="31.5">
      <c r="A47" s="236" t="s">
        <v>112</v>
      </c>
      <c r="B47" s="237" t="s">
        <v>72</v>
      </c>
      <c r="C47" s="237" t="s">
        <v>570</v>
      </c>
      <c r="D47" s="237"/>
      <c r="E47" s="238">
        <v>19519</v>
      </c>
      <c r="F47" s="238">
        <v>19835</v>
      </c>
    </row>
    <row r="48" spans="1:6" ht="47.25">
      <c r="A48" s="236" t="s">
        <v>571</v>
      </c>
      <c r="B48" s="237" t="s">
        <v>72</v>
      </c>
      <c r="C48" s="237" t="s">
        <v>572</v>
      </c>
      <c r="D48" s="237"/>
      <c r="E48" s="238">
        <v>19519</v>
      </c>
      <c r="F48" s="238">
        <v>19835</v>
      </c>
    </row>
    <row r="49" spans="1:6" ht="31.5">
      <c r="A49" s="236" t="s">
        <v>401</v>
      </c>
      <c r="B49" s="237" t="s">
        <v>72</v>
      </c>
      <c r="C49" s="237" t="s">
        <v>402</v>
      </c>
      <c r="D49" s="237"/>
      <c r="E49" s="238">
        <v>13097.6</v>
      </c>
      <c r="F49" s="238">
        <v>12413.6</v>
      </c>
    </row>
    <row r="50" spans="1:6" ht="31.5">
      <c r="A50" s="239" t="s">
        <v>1002</v>
      </c>
      <c r="B50" s="240" t="s">
        <v>72</v>
      </c>
      <c r="C50" s="240" t="s">
        <v>402</v>
      </c>
      <c r="D50" s="240" t="s">
        <v>70</v>
      </c>
      <c r="E50" s="241">
        <v>3952.5</v>
      </c>
      <c r="F50" s="241">
        <v>3268.5</v>
      </c>
    </row>
    <row r="51" spans="1:6" ht="31.5">
      <c r="A51" s="236" t="s">
        <v>403</v>
      </c>
      <c r="B51" s="237" t="s">
        <v>72</v>
      </c>
      <c r="C51" s="237" t="s">
        <v>404</v>
      </c>
      <c r="D51" s="237"/>
      <c r="E51" s="238">
        <v>9145.1</v>
      </c>
      <c r="F51" s="238">
        <v>9145.1</v>
      </c>
    </row>
    <row r="52" spans="1:6" ht="31.5">
      <c r="A52" s="239" t="s">
        <v>1002</v>
      </c>
      <c r="B52" s="240" t="s">
        <v>72</v>
      </c>
      <c r="C52" s="240" t="s">
        <v>404</v>
      </c>
      <c r="D52" s="240" t="s">
        <v>70</v>
      </c>
      <c r="E52" s="241">
        <v>9145.1</v>
      </c>
      <c r="F52" s="241">
        <v>9145.1</v>
      </c>
    </row>
    <row r="53" spans="1:6" ht="31.5">
      <c r="A53" s="236" t="s">
        <v>405</v>
      </c>
      <c r="B53" s="237" t="s">
        <v>72</v>
      </c>
      <c r="C53" s="237" t="s">
        <v>406</v>
      </c>
      <c r="D53" s="237"/>
      <c r="E53" s="238">
        <v>6000</v>
      </c>
      <c r="F53" s="238">
        <v>7000</v>
      </c>
    </row>
    <row r="54" spans="1:6" ht="31.5">
      <c r="A54" s="239" t="s">
        <v>1002</v>
      </c>
      <c r="B54" s="240" t="s">
        <v>72</v>
      </c>
      <c r="C54" s="240" t="s">
        <v>406</v>
      </c>
      <c r="D54" s="240" t="s">
        <v>70</v>
      </c>
      <c r="E54" s="241">
        <v>6000</v>
      </c>
      <c r="F54" s="241">
        <v>7000</v>
      </c>
    </row>
    <row r="55" spans="1:6" ht="15.75">
      <c r="A55" s="236" t="s">
        <v>143</v>
      </c>
      <c r="B55" s="237" t="s">
        <v>72</v>
      </c>
      <c r="C55" s="237" t="s">
        <v>407</v>
      </c>
      <c r="D55" s="237"/>
      <c r="E55" s="238">
        <v>421.4</v>
      </c>
      <c r="F55" s="238">
        <v>421.4</v>
      </c>
    </row>
    <row r="56" spans="1:6" ht="31.5">
      <c r="A56" s="239" t="s">
        <v>1002</v>
      </c>
      <c r="B56" s="240" t="s">
        <v>72</v>
      </c>
      <c r="C56" s="240" t="s">
        <v>407</v>
      </c>
      <c r="D56" s="240" t="s">
        <v>70</v>
      </c>
      <c r="E56" s="241">
        <v>21.1</v>
      </c>
      <c r="F56" s="241">
        <v>21.1</v>
      </c>
    </row>
    <row r="57" spans="1:6" ht="31.5">
      <c r="A57" s="236" t="s">
        <v>408</v>
      </c>
      <c r="B57" s="237" t="s">
        <v>72</v>
      </c>
      <c r="C57" s="237" t="s">
        <v>409</v>
      </c>
      <c r="D57" s="237"/>
      <c r="E57" s="238">
        <v>400.3</v>
      </c>
      <c r="F57" s="238">
        <v>400.3</v>
      </c>
    </row>
    <row r="58" spans="1:6" ht="31.5">
      <c r="A58" s="239" t="s">
        <v>1002</v>
      </c>
      <c r="B58" s="240" t="s">
        <v>72</v>
      </c>
      <c r="C58" s="240" t="s">
        <v>409</v>
      </c>
      <c r="D58" s="240" t="s">
        <v>70</v>
      </c>
      <c r="E58" s="241">
        <v>400.3</v>
      </c>
      <c r="F58" s="241">
        <v>400.3</v>
      </c>
    </row>
    <row r="59" spans="1:6" ht="31.5">
      <c r="A59" s="236" t="s">
        <v>671</v>
      </c>
      <c r="B59" s="237" t="s">
        <v>72</v>
      </c>
      <c r="C59" s="237" t="s">
        <v>672</v>
      </c>
      <c r="D59" s="237"/>
      <c r="E59" s="238">
        <v>32742.865</v>
      </c>
      <c r="F59" s="238">
        <v>32747.865</v>
      </c>
    </row>
    <row r="60" spans="1:6" ht="31.5">
      <c r="A60" s="236" t="s">
        <v>673</v>
      </c>
      <c r="B60" s="237" t="s">
        <v>72</v>
      </c>
      <c r="C60" s="237" t="s">
        <v>674</v>
      </c>
      <c r="D60" s="237"/>
      <c r="E60" s="238">
        <v>10</v>
      </c>
      <c r="F60" s="238">
        <v>10</v>
      </c>
    </row>
    <row r="61" spans="1:6" ht="15.75">
      <c r="A61" s="236" t="s">
        <v>414</v>
      </c>
      <c r="B61" s="237" t="s">
        <v>72</v>
      </c>
      <c r="C61" s="237" t="s">
        <v>415</v>
      </c>
      <c r="D61" s="237"/>
      <c r="E61" s="238">
        <v>5</v>
      </c>
      <c r="F61" s="238">
        <v>5</v>
      </c>
    </row>
    <row r="62" spans="1:6" ht="31.5">
      <c r="A62" s="239" t="s">
        <v>1002</v>
      </c>
      <c r="B62" s="240" t="s">
        <v>72</v>
      </c>
      <c r="C62" s="240" t="s">
        <v>415</v>
      </c>
      <c r="D62" s="240" t="s">
        <v>70</v>
      </c>
      <c r="E62" s="241">
        <v>5</v>
      </c>
      <c r="F62" s="241">
        <v>5</v>
      </c>
    </row>
    <row r="63" spans="1:6" ht="15.75">
      <c r="A63" s="236" t="s">
        <v>416</v>
      </c>
      <c r="B63" s="237" t="s">
        <v>72</v>
      </c>
      <c r="C63" s="237" t="s">
        <v>417</v>
      </c>
      <c r="D63" s="237"/>
      <c r="E63" s="238">
        <v>5</v>
      </c>
      <c r="F63" s="238">
        <v>5</v>
      </c>
    </row>
    <row r="64" spans="1:6" ht="31.5">
      <c r="A64" s="239" t="s">
        <v>1002</v>
      </c>
      <c r="B64" s="240" t="s">
        <v>72</v>
      </c>
      <c r="C64" s="240" t="s">
        <v>417</v>
      </c>
      <c r="D64" s="240" t="s">
        <v>70</v>
      </c>
      <c r="E64" s="241">
        <v>5</v>
      </c>
      <c r="F64" s="241">
        <v>5</v>
      </c>
    </row>
    <row r="65" spans="1:6" ht="31.5">
      <c r="A65" s="236" t="s">
        <v>677</v>
      </c>
      <c r="B65" s="237" t="s">
        <v>72</v>
      </c>
      <c r="C65" s="237" t="s">
        <v>678</v>
      </c>
      <c r="D65" s="237"/>
      <c r="E65" s="238">
        <v>4098</v>
      </c>
      <c r="F65" s="238">
        <v>4098</v>
      </c>
    </row>
    <row r="66" spans="1:6" ht="31.5">
      <c r="A66" s="236" t="s">
        <v>418</v>
      </c>
      <c r="B66" s="237" t="s">
        <v>72</v>
      </c>
      <c r="C66" s="237" t="s">
        <v>419</v>
      </c>
      <c r="D66" s="237"/>
      <c r="E66" s="238">
        <v>10</v>
      </c>
      <c r="F66" s="238">
        <v>10</v>
      </c>
    </row>
    <row r="67" spans="1:6" ht="31.5">
      <c r="A67" s="239" t="s">
        <v>1002</v>
      </c>
      <c r="B67" s="240" t="s">
        <v>72</v>
      </c>
      <c r="C67" s="240" t="s">
        <v>419</v>
      </c>
      <c r="D67" s="240" t="s">
        <v>70</v>
      </c>
      <c r="E67" s="241">
        <v>10</v>
      </c>
      <c r="F67" s="241">
        <v>10</v>
      </c>
    </row>
    <row r="68" spans="1:6" ht="15.75">
      <c r="A68" s="236" t="s">
        <v>321</v>
      </c>
      <c r="B68" s="237" t="s">
        <v>72</v>
      </c>
      <c r="C68" s="237" t="s">
        <v>420</v>
      </c>
      <c r="D68" s="237"/>
      <c r="E68" s="238">
        <v>4088</v>
      </c>
      <c r="F68" s="238">
        <v>4088</v>
      </c>
    </row>
    <row r="69" spans="1:6" ht="31.5">
      <c r="A69" s="239" t="s">
        <v>1005</v>
      </c>
      <c r="B69" s="240" t="s">
        <v>72</v>
      </c>
      <c r="C69" s="240" t="s">
        <v>420</v>
      </c>
      <c r="D69" s="240" t="s">
        <v>92</v>
      </c>
      <c r="E69" s="241">
        <v>4088</v>
      </c>
      <c r="F69" s="241">
        <v>4088</v>
      </c>
    </row>
    <row r="70" spans="1:6" ht="31.5">
      <c r="A70" s="236" t="s">
        <v>681</v>
      </c>
      <c r="B70" s="237" t="s">
        <v>72</v>
      </c>
      <c r="C70" s="237" t="s">
        <v>682</v>
      </c>
      <c r="D70" s="237"/>
      <c r="E70" s="238">
        <v>20</v>
      </c>
      <c r="F70" s="238">
        <v>20</v>
      </c>
    </row>
    <row r="71" spans="1:6" ht="47.25">
      <c r="A71" s="236" t="s">
        <v>421</v>
      </c>
      <c r="B71" s="237" t="s">
        <v>72</v>
      </c>
      <c r="C71" s="237" t="s">
        <v>422</v>
      </c>
      <c r="D71" s="237"/>
      <c r="E71" s="238">
        <v>20</v>
      </c>
      <c r="F71" s="238">
        <v>20</v>
      </c>
    </row>
    <row r="72" spans="1:6" ht="31.5">
      <c r="A72" s="239" t="s">
        <v>1002</v>
      </c>
      <c r="B72" s="240" t="s">
        <v>72</v>
      </c>
      <c r="C72" s="240" t="s">
        <v>422</v>
      </c>
      <c r="D72" s="240" t="s">
        <v>70</v>
      </c>
      <c r="E72" s="241">
        <v>20</v>
      </c>
      <c r="F72" s="241">
        <v>20</v>
      </c>
    </row>
    <row r="73" spans="1:6" ht="15.75">
      <c r="A73" s="236" t="s">
        <v>695</v>
      </c>
      <c r="B73" s="237" t="s">
        <v>72</v>
      </c>
      <c r="C73" s="237" t="s">
        <v>696</v>
      </c>
      <c r="D73" s="237"/>
      <c r="E73" s="238">
        <v>28614.865</v>
      </c>
      <c r="F73" s="238">
        <v>28619.865</v>
      </c>
    </row>
    <row r="74" spans="1:6" ht="31.5">
      <c r="A74" s="236" t="s">
        <v>81</v>
      </c>
      <c r="B74" s="237" t="s">
        <v>72</v>
      </c>
      <c r="C74" s="237" t="s">
        <v>423</v>
      </c>
      <c r="D74" s="237"/>
      <c r="E74" s="238">
        <v>28614.865</v>
      </c>
      <c r="F74" s="238">
        <v>28619.865</v>
      </c>
    </row>
    <row r="75" spans="1:6" ht="78.75">
      <c r="A75" s="239" t="s">
        <v>1001</v>
      </c>
      <c r="B75" s="240" t="s">
        <v>72</v>
      </c>
      <c r="C75" s="240" t="s">
        <v>423</v>
      </c>
      <c r="D75" s="240" t="s">
        <v>69</v>
      </c>
      <c r="E75" s="241">
        <v>24757.865</v>
      </c>
      <c r="F75" s="241">
        <v>24757.865</v>
      </c>
    </row>
    <row r="76" spans="1:6" ht="31.5">
      <c r="A76" s="239" t="s">
        <v>1002</v>
      </c>
      <c r="B76" s="240" t="s">
        <v>72</v>
      </c>
      <c r="C76" s="240" t="s">
        <v>423</v>
      </c>
      <c r="D76" s="240" t="s">
        <v>70</v>
      </c>
      <c r="E76" s="241">
        <v>3805</v>
      </c>
      <c r="F76" s="241">
        <v>3810</v>
      </c>
    </row>
    <row r="77" spans="1:6" ht="15.75">
      <c r="A77" s="239" t="s">
        <v>1003</v>
      </c>
      <c r="B77" s="240" t="s">
        <v>72</v>
      </c>
      <c r="C77" s="240" t="s">
        <v>423</v>
      </c>
      <c r="D77" s="240" t="s">
        <v>73</v>
      </c>
      <c r="E77" s="241">
        <v>52</v>
      </c>
      <c r="F77" s="241">
        <v>52</v>
      </c>
    </row>
    <row r="78" spans="1:6" ht="31.5">
      <c r="A78" s="236" t="s">
        <v>82</v>
      </c>
      <c r="B78" s="237" t="s">
        <v>72</v>
      </c>
      <c r="C78" s="237" t="s">
        <v>700</v>
      </c>
      <c r="D78" s="237"/>
      <c r="E78" s="238">
        <v>193.743</v>
      </c>
      <c r="F78" s="238">
        <v>184.47</v>
      </c>
    </row>
    <row r="79" spans="1:6" ht="15.75">
      <c r="A79" s="236" t="s">
        <v>83</v>
      </c>
      <c r="B79" s="237" t="s">
        <v>72</v>
      </c>
      <c r="C79" s="237" t="s">
        <v>706</v>
      </c>
      <c r="D79" s="237"/>
      <c r="E79" s="238">
        <v>193.743</v>
      </c>
      <c r="F79" s="238">
        <v>184.47</v>
      </c>
    </row>
    <row r="80" spans="1:6" ht="63">
      <c r="A80" s="236" t="s">
        <v>424</v>
      </c>
      <c r="B80" s="237" t="s">
        <v>72</v>
      </c>
      <c r="C80" s="237" t="s">
        <v>425</v>
      </c>
      <c r="D80" s="237"/>
      <c r="E80" s="238">
        <v>183.743</v>
      </c>
      <c r="F80" s="238">
        <v>174.47</v>
      </c>
    </row>
    <row r="81" spans="1:6" ht="31.5">
      <c r="A81" s="239" t="s">
        <v>1002</v>
      </c>
      <c r="B81" s="240" t="s">
        <v>72</v>
      </c>
      <c r="C81" s="240" t="s">
        <v>425</v>
      </c>
      <c r="D81" s="240" t="s">
        <v>70</v>
      </c>
      <c r="E81" s="241">
        <v>183.743</v>
      </c>
      <c r="F81" s="241">
        <v>174.47</v>
      </c>
    </row>
    <row r="82" spans="1:6" ht="15.75">
      <c r="A82" s="236" t="s">
        <v>428</v>
      </c>
      <c r="B82" s="237" t="s">
        <v>72</v>
      </c>
      <c r="C82" s="237" t="s">
        <v>429</v>
      </c>
      <c r="D82" s="237"/>
      <c r="E82" s="238">
        <v>10</v>
      </c>
      <c r="F82" s="238">
        <v>10</v>
      </c>
    </row>
    <row r="83" spans="1:6" ht="31.5">
      <c r="A83" s="239" t="s">
        <v>1002</v>
      </c>
      <c r="B83" s="240" t="s">
        <v>72</v>
      </c>
      <c r="C83" s="240" t="s">
        <v>429</v>
      </c>
      <c r="D83" s="240" t="s">
        <v>70</v>
      </c>
      <c r="E83" s="241">
        <v>10</v>
      </c>
      <c r="F83" s="241">
        <v>10</v>
      </c>
    </row>
    <row r="84" spans="1:6" ht="15.75">
      <c r="A84" s="236" t="s">
        <v>84</v>
      </c>
      <c r="B84" s="237" t="s">
        <v>72</v>
      </c>
      <c r="C84" s="237" t="s">
        <v>710</v>
      </c>
      <c r="D84" s="237"/>
      <c r="E84" s="238">
        <v>865</v>
      </c>
      <c r="F84" s="238"/>
    </row>
    <row r="85" spans="1:6" ht="47.25">
      <c r="A85" s="236" t="s">
        <v>711</v>
      </c>
      <c r="B85" s="237" t="s">
        <v>72</v>
      </c>
      <c r="C85" s="237" t="s">
        <v>712</v>
      </c>
      <c r="D85" s="237"/>
      <c r="E85" s="238">
        <v>765</v>
      </c>
      <c r="F85" s="238"/>
    </row>
    <row r="86" spans="1:6" ht="63">
      <c r="A86" s="236" t="s">
        <v>85</v>
      </c>
      <c r="B86" s="237" t="s">
        <v>72</v>
      </c>
      <c r="C86" s="237" t="s">
        <v>430</v>
      </c>
      <c r="D86" s="237"/>
      <c r="E86" s="238">
        <v>150</v>
      </c>
      <c r="F86" s="238"/>
    </row>
    <row r="87" spans="1:6" ht="15.75">
      <c r="A87" s="239" t="s">
        <v>1006</v>
      </c>
      <c r="B87" s="240" t="s">
        <v>72</v>
      </c>
      <c r="C87" s="240" t="s">
        <v>430</v>
      </c>
      <c r="D87" s="240" t="s">
        <v>80</v>
      </c>
      <c r="E87" s="241">
        <v>150</v>
      </c>
      <c r="F87" s="241"/>
    </row>
    <row r="88" spans="1:6" ht="15.75">
      <c r="A88" s="236" t="s">
        <v>86</v>
      </c>
      <c r="B88" s="237" t="s">
        <v>72</v>
      </c>
      <c r="C88" s="237" t="s">
        <v>431</v>
      </c>
      <c r="D88" s="237"/>
      <c r="E88" s="238">
        <v>50</v>
      </c>
      <c r="F88" s="238"/>
    </row>
    <row r="89" spans="1:6" ht="31.5">
      <c r="A89" s="239" t="s">
        <v>1002</v>
      </c>
      <c r="B89" s="240" t="s">
        <v>72</v>
      </c>
      <c r="C89" s="240" t="s">
        <v>431</v>
      </c>
      <c r="D89" s="240" t="s">
        <v>70</v>
      </c>
      <c r="E89" s="241">
        <v>50</v>
      </c>
      <c r="F89" s="241"/>
    </row>
    <row r="90" spans="1:6" ht="31.5">
      <c r="A90" s="236" t="s">
        <v>87</v>
      </c>
      <c r="B90" s="237" t="s">
        <v>72</v>
      </c>
      <c r="C90" s="237" t="s">
        <v>432</v>
      </c>
      <c r="D90" s="237"/>
      <c r="E90" s="238">
        <v>200</v>
      </c>
      <c r="F90" s="238"/>
    </row>
    <row r="91" spans="1:6" ht="31.5">
      <c r="A91" s="239" t="s">
        <v>1005</v>
      </c>
      <c r="B91" s="240" t="s">
        <v>72</v>
      </c>
      <c r="C91" s="240" t="s">
        <v>432</v>
      </c>
      <c r="D91" s="240" t="s">
        <v>92</v>
      </c>
      <c r="E91" s="241">
        <v>200</v>
      </c>
      <c r="F91" s="241"/>
    </row>
    <row r="92" spans="1:6" ht="31.5">
      <c r="A92" s="236" t="s">
        <v>433</v>
      </c>
      <c r="B92" s="237" t="s">
        <v>72</v>
      </c>
      <c r="C92" s="237" t="s">
        <v>434</v>
      </c>
      <c r="D92" s="237"/>
      <c r="E92" s="238">
        <v>365</v>
      </c>
      <c r="F92" s="238"/>
    </row>
    <row r="93" spans="1:6" ht="31.5">
      <c r="A93" s="239" t="s">
        <v>1002</v>
      </c>
      <c r="B93" s="240" t="s">
        <v>72</v>
      </c>
      <c r="C93" s="240" t="s">
        <v>434</v>
      </c>
      <c r="D93" s="240" t="s">
        <v>70</v>
      </c>
      <c r="E93" s="241">
        <v>365</v>
      </c>
      <c r="F93" s="241"/>
    </row>
    <row r="94" spans="1:6" ht="15.75">
      <c r="A94" s="236" t="s">
        <v>717</v>
      </c>
      <c r="B94" s="237" t="s">
        <v>72</v>
      </c>
      <c r="C94" s="237" t="s">
        <v>718</v>
      </c>
      <c r="D94" s="237"/>
      <c r="E94" s="238">
        <v>100</v>
      </c>
      <c r="F94" s="238"/>
    </row>
    <row r="95" spans="1:6" ht="15.75">
      <c r="A95" s="236" t="s">
        <v>435</v>
      </c>
      <c r="B95" s="237" t="s">
        <v>72</v>
      </c>
      <c r="C95" s="237" t="s">
        <v>436</v>
      </c>
      <c r="D95" s="237"/>
      <c r="E95" s="238">
        <v>100</v>
      </c>
      <c r="F95" s="238"/>
    </row>
    <row r="96" spans="1:6" ht="15.75">
      <c r="A96" s="239" t="s">
        <v>1006</v>
      </c>
      <c r="B96" s="240" t="s">
        <v>72</v>
      </c>
      <c r="C96" s="240" t="s">
        <v>436</v>
      </c>
      <c r="D96" s="240" t="s">
        <v>80</v>
      </c>
      <c r="E96" s="241">
        <v>100</v>
      </c>
      <c r="F96" s="241"/>
    </row>
    <row r="97" spans="1:6" ht="15.75">
      <c r="A97" s="236" t="s">
        <v>88</v>
      </c>
      <c r="B97" s="237" t="s">
        <v>72</v>
      </c>
      <c r="C97" s="237" t="s">
        <v>724</v>
      </c>
      <c r="D97" s="237"/>
      <c r="E97" s="238">
        <v>7971.961</v>
      </c>
      <c r="F97" s="238">
        <v>7971.961</v>
      </c>
    </row>
    <row r="98" spans="1:6" ht="47.25">
      <c r="A98" s="236" t="s">
        <v>439</v>
      </c>
      <c r="B98" s="237" t="s">
        <v>72</v>
      </c>
      <c r="C98" s="237" t="s">
        <v>440</v>
      </c>
      <c r="D98" s="237"/>
      <c r="E98" s="238">
        <v>1814.156</v>
      </c>
      <c r="F98" s="238">
        <v>1814.156</v>
      </c>
    </row>
    <row r="99" spans="1:6" ht="78.75">
      <c r="A99" s="239" t="s">
        <v>1001</v>
      </c>
      <c r="B99" s="240" t="s">
        <v>72</v>
      </c>
      <c r="C99" s="240" t="s">
        <v>440</v>
      </c>
      <c r="D99" s="240" t="s">
        <v>69</v>
      </c>
      <c r="E99" s="241">
        <v>1814.156</v>
      </c>
      <c r="F99" s="241">
        <v>1814.156</v>
      </c>
    </row>
    <row r="100" spans="1:6" ht="78.75">
      <c r="A100" s="236" t="s">
        <v>89</v>
      </c>
      <c r="B100" s="237" t="s">
        <v>72</v>
      </c>
      <c r="C100" s="237" t="s">
        <v>444</v>
      </c>
      <c r="D100" s="237"/>
      <c r="E100" s="238">
        <v>48.278</v>
      </c>
      <c r="F100" s="238">
        <v>48.278</v>
      </c>
    </row>
    <row r="101" spans="1:6" ht="31.5">
      <c r="A101" s="239" t="s">
        <v>1002</v>
      </c>
      <c r="B101" s="240" t="s">
        <v>72</v>
      </c>
      <c r="C101" s="240" t="s">
        <v>444</v>
      </c>
      <c r="D101" s="240" t="s">
        <v>70</v>
      </c>
      <c r="E101" s="241">
        <v>48.278</v>
      </c>
      <c r="F101" s="241">
        <v>48.278</v>
      </c>
    </row>
    <row r="102" spans="1:6" ht="204.75">
      <c r="A102" s="242" t="s">
        <v>90</v>
      </c>
      <c r="B102" s="237" t="s">
        <v>72</v>
      </c>
      <c r="C102" s="237" t="s">
        <v>445</v>
      </c>
      <c r="D102" s="237"/>
      <c r="E102" s="238">
        <v>116.445</v>
      </c>
      <c r="F102" s="238">
        <v>116.445</v>
      </c>
    </row>
    <row r="103" spans="1:6" ht="78.75">
      <c r="A103" s="239" t="s">
        <v>1001</v>
      </c>
      <c r="B103" s="240" t="s">
        <v>72</v>
      </c>
      <c r="C103" s="240" t="s">
        <v>445</v>
      </c>
      <c r="D103" s="240" t="s">
        <v>69</v>
      </c>
      <c r="E103" s="241">
        <v>113.195</v>
      </c>
      <c r="F103" s="241">
        <v>113.195</v>
      </c>
    </row>
    <row r="104" spans="1:6" ht="31.5">
      <c r="A104" s="239" t="s">
        <v>1002</v>
      </c>
      <c r="B104" s="240" t="s">
        <v>72</v>
      </c>
      <c r="C104" s="240" t="s">
        <v>445</v>
      </c>
      <c r="D104" s="240" t="s">
        <v>70</v>
      </c>
      <c r="E104" s="241">
        <v>3.25</v>
      </c>
      <c r="F104" s="241">
        <v>3.25</v>
      </c>
    </row>
    <row r="105" spans="1:6" ht="110.25">
      <c r="A105" s="242" t="s">
        <v>747</v>
      </c>
      <c r="B105" s="237" t="s">
        <v>72</v>
      </c>
      <c r="C105" s="237" t="s">
        <v>543</v>
      </c>
      <c r="D105" s="237"/>
      <c r="E105" s="238">
        <v>19.628</v>
      </c>
      <c r="F105" s="238">
        <v>19.628</v>
      </c>
    </row>
    <row r="106" spans="1:6" ht="31.5">
      <c r="A106" s="239" t="s">
        <v>1002</v>
      </c>
      <c r="B106" s="240" t="s">
        <v>72</v>
      </c>
      <c r="C106" s="240" t="s">
        <v>543</v>
      </c>
      <c r="D106" s="240" t="s">
        <v>70</v>
      </c>
      <c r="E106" s="241">
        <v>19.628</v>
      </c>
      <c r="F106" s="241">
        <v>19.628</v>
      </c>
    </row>
    <row r="107" spans="1:6" ht="47.25">
      <c r="A107" s="236" t="s">
        <v>91</v>
      </c>
      <c r="B107" s="237" t="s">
        <v>72</v>
      </c>
      <c r="C107" s="237" t="s">
        <v>446</v>
      </c>
      <c r="D107" s="237"/>
      <c r="E107" s="238">
        <v>1500</v>
      </c>
      <c r="F107" s="238">
        <v>1500</v>
      </c>
    </row>
    <row r="108" spans="1:6" ht="15.75">
      <c r="A108" s="239" t="s">
        <v>1003</v>
      </c>
      <c r="B108" s="240" t="s">
        <v>72</v>
      </c>
      <c r="C108" s="240" t="s">
        <v>446</v>
      </c>
      <c r="D108" s="240" t="s">
        <v>73</v>
      </c>
      <c r="E108" s="241">
        <v>1500</v>
      </c>
      <c r="F108" s="241">
        <v>1500</v>
      </c>
    </row>
    <row r="109" spans="1:6" ht="15.75">
      <c r="A109" s="236" t="s">
        <v>301</v>
      </c>
      <c r="B109" s="237" t="s">
        <v>72</v>
      </c>
      <c r="C109" s="237" t="s">
        <v>447</v>
      </c>
      <c r="D109" s="237"/>
      <c r="E109" s="238">
        <v>4473.454</v>
      </c>
      <c r="F109" s="238">
        <v>4473.454</v>
      </c>
    </row>
    <row r="110" spans="1:6" ht="31.5">
      <c r="A110" s="239" t="s">
        <v>1002</v>
      </c>
      <c r="B110" s="240" t="s">
        <v>72</v>
      </c>
      <c r="C110" s="240" t="s">
        <v>447</v>
      </c>
      <c r="D110" s="240" t="s">
        <v>70</v>
      </c>
      <c r="E110" s="241">
        <v>290</v>
      </c>
      <c r="F110" s="241">
        <v>290</v>
      </c>
    </row>
    <row r="111" spans="1:6" ht="15.75">
      <c r="A111" s="239" t="s">
        <v>1006</v>
      </c>
      <c r="B111" s="240" t="s">
        <v>72</v>
      </c>
      <c r="C111" s="240" t="s">
        <v>447</v>
      </c>
      <c r="D111" s="240" t="s">
        <v>80</v>
      </c>
      <c r="E111" s="241">
        <v>4103.454</v>
      </c>
      <c r="F111" s="241">
        <v>4103.454</v>
      </c>
    </row>
    <row r="112" spans="1:6" ht="15.75">
      <c r="A112" s="239" t="s">
        <v>1003</v>
      </c>
      <c r="B112" s="240" t="s">
        <v>72</v>
      </c>
      <c r="C112" s="240" t="s">
        <v>447</v>
      </c>
      <c r="D112" s="240" t="s">
        <v>73</v>
      </c>
      <c r="E112" s="241">
        <v>80</v>
      </c>
      <c r="F112" s="241">
        <v>80</v>
      </c>
    </row>
    <row r="113" spans="1:6" ht="47.25">
      <c r="A113" s="233" t="s">
        <v>756</v>
      </c>
      <c r="B113" s="234" t="s">
        <v>94</v>
      </c>
      <c r="C113" s="234"/>
      <c r="D113" s="234"/>
      <c r="E113" s="235">
        <v>70874.632</v>
      </c>
      <c r="F113" s="235">
        <v>70999.632</v>
      </c>
    </row>
    <row r="114" spans="1:6" ht="15.75">
      <c r="A114" s="236" t="s">
        <v>546</v>
      </c>
      <c r="B114" s="237" t="s">
        <v>94</v>
      </c>
      <c r="C114" s="237" t="s">
        <v>547</v>
      </c>
      <c r="D114" s="237"/>
      <c r="E114" s="238">
        <v>232</v>
      </c>
      <c r="F114" s="238">
        <v>232</v>
      </c>
    </row>
    <row r="115" spans="1:6" ht="31.5">
      <c r="A115" s="236" t="s">
        <v>555</v>
      </c>
      <c r="B115" s="237" t="s">
        <v>94</v>
      </c>
      <c r="C115" s="237" t="s">
        <v>556</v>
      </c>
      <c r="D115" s="237"/>
      <c r="E115" s="238">
        <v>232</v>
      </c>
      <c r="F115" s="238">
        <v>232</v>
      </c>
    </row>
    <row r="116" spans="1:6" ht="31.5">
      <c r="A116" s="236" t="s">
        <v>95</v>
      </c>
      <c r="B116" s="237" t="s">
        <v>94</v>
      </c>
      <c r="C116" s="237" t="s">
        <v>448</v>
      </c>
      <c r="D116" s="237"/>
      <c r="E116" s="238">
        <v>200</v>
      </c>
      <c r="F116" s="238">
        <v>200</v>
      </c>
    </row>
    <row r="117" spans="1:6" ht="15.75">
      <c r="A117" s="239" t="s">
        <v>1003</v>
      </c>
      <c r="B117" s="240" t="s">
        <v>94</v>
      </c>
      <c r="C117" s="240" t="s">
        <v>448</v>
      </c>
      <c r="D117" s="240" t="s">
        <v>73</v>
      </c>
      <c r="E117" s="241">
        <v>200</v>
      </c>
      <c r="F117" s="241">
        <v>200</v>
      </c>
    </row>
    <row r="118" spans="1:6" ht="47.25">
      <c r="A118" s="236" t="s">
        <v>96</v>
      </c>
      <c r="B118" s="237" t="s">
        <v>94</v>
      </c>
      <c r="C118" s="237" t="s">
        <v>449</v>
      </c>
      <c r="D118" s="237"/>
      <c r="E118" s="238">
        <v>32</v>
      </c>
      <c r="F118" s="238">
        <v>32</v>
      </c>
    </row>
    <row r="119" spans="1:6" ht="31.5">
      <c r="A119" s="239" t="s">
        <v>1002</v>
      </c>
      <c r="B119" s="240" t="s">
        <v>94</v>
      </c>
      <c r="C119" s="240" t="s">
        <v>449</v>
      </c>
      <c r="D119" s="240" t="s">
        <v>70</v>
      </c>
      <c r="E119" s="241">
        <v>32</v>
      </c>
      <c r="F119" s="241">
        <v>32</v>
      </c>
    </row>
    <row r="120" spans="1:6" ht="31.5">
      <c r="A120" s="236" t="s">
        <v>641</v>
      </c>
      <c r="B120" s="237" t="s">
        <v>94</v>
      </c>
      <c r="C120" s="237" t="s">
        <v>642</v>
      </c>
      <c r="D120" s="237"/>
      <c r="E120" s="238">
        <v>69707.632</v>
      </c>
      <c r="F120" s="238">
        <v>69767.632</v>
      </c>
    </row>
    <row r="121" spans="1:6" ht="31.5">
      <c r="A121" s="236" t="s">
        <v>97</v>
      </c>
      <c r="B121" s="237" t="s">
        <v>94</v>
      </c>
      <c r="C121" s="237" t="s">
        <v>643</v>
      </c>
      <c r="D121" s="237"/>
      <c r="E121" s="238">
        <v>11956.15</v>
      </c>
      <c r="F121" s="238">
        <v>11958.15</v>
      </c>
    </row>
    <row r="122" spans="1:6" ht="15.75">
      <c r="A122" s="236" t="s">
        <v>922</v>
      </c>
      <c r="B122" s="237" t="s">
        <v>94</v>
      </c>
      <c r="C122" s="237" t="s">
        <v>923</v>
      </c>
      <c r="D122" s="237"/>
      <c r="E122" s="238">
        <v>170.55</v>
      </c>
      <c r="F122" s="238">
        <v>170.55</v>
      </c>
    </row>
    <row r="123" spans="1:6" ht="31.5">
      <c r="A123" s="239" t="s">
        <v>1005</v>
      </c>
      <c r="B123" s="240" t="s">
        <v>94</v>
      </c>
      <c r="C123" s="240" t="s">
        <v>923</v>
      </c>
      <c r="D123" s="240" t="s">
        <v>92</v>
      </c>
      <c r="E123" s="241">
        <v>34.1</v>
      </c>
      <c r="F123" s="241">
        <v>34.1</v>
      </c>
    </row>
    <row r="124" spans="1:6" ht="31.5">
      <c r="A124" s="236" t="s">
        <v>924</v>
      </c>
      <c r="B124" s="237" t="s">
        <v>94</v>
      </c>
      <c r="C124" s="237" t="s">
        <v>925</v>
      </c>
      <c r="D124" s="237"/>
      <c r="E124" s="238">
        <v>136.45</v>
      </c>
      <c r="F124" s="238">
        <v>136.45</v>
      </c>
    </row>
    <row r="125" spans="1:6" ht="31.5">
      <c r="A125" s="239" t="s">
        <v>1005</v>
      </c>
      <c r="B125" s="240" t="s">
        <v>94</v>
      </c>
      <c r="C125" s="240" t="s">
        <v>925</v>
      </c>
      <c r="D125" s="240" t="s">
        <v>92</v>
      </c>
      <c r="E125" s="241">
        <v>136.45</v>
      </c>
      <c r="F125" s="241">
        <v>136.45</v>
      </c>
    </row>
    <row r="126" spans="1:6" ht="15.75">
      <c r="A126" s="236" t="s">
        <v>99</v>
      </c>
      <c r="B126" s="237" t="s">
        <v>94</v>
      </c>
      <c r="C126" s="237" t="s">
        <v>450</v>
      </c>
      <c r="D126" s="237"/>
      <c r="E126" s="238">
        <v>11785.6</v>
      </c>
      <c r="F126" s="238">
        <v>11787.6</v>
      </c>
    </row>
    <row r="127" spans="1:6" ht="31.5">
      <c r="A127" s="239" t="s">
        <v>1005</v>
      </c>
      <c r="B127" s="240" t="s">
        <v>94</v>
      </c>
      <c r="C127" s="240" t="s">
        <v>450</v>
      </c>
      <c r="D127" s="240" t="s">
        <v>92</v>
      </c>
      <c r="E127" s="241">
        <v>11785.6</v>
      </c>
      <c r="F127" s="241">
        <v>11787.6</v>
      </c>
    </row>
    <row r="128" spans="1:6" ht="15.75">
      <c r="A128" s="236" t="s">
        <v>100</v>
      </c>
      <c r="B128" s="237" t="s">
        <v>94</v>
      </c>
      <c r="C128" s="237" t="s">
        <v>645</v>
      </c>
      <c r="D128" s="237"/>
      <c r="E128" s="238">
        <v>14579.1</v>
      </c>
      <c r="F128" s="238">
        <v>14609.1</v>
      </c>
    </row>
    <row r="129" spans="1:6" ht="15.75">
      <c r="A129" s="236" t="s">
        <v>451</v>
      </c>
      <c r="B129" s="237" t="s">
        <v>94</v>
      </c>
      <c r="C129" s="237" t="s">
        <v>452</v>
      </c>
      <c r="D129" s="237"/>
      <c r="E129" s="238">
        <v>77.4</v>
      </c>
      <c r="F129" s="238">
        <v>77.4</v>
      </c>
    </row>
    <row r="130" spans="1:6" ht="31.5">
      <c r="A130" s="239" t="s">
        <v>1005</v>
      </c>
      <c r="B130" s="240" t="s">
        <v>94</v>
      </c>
      <c r="C130" s="240" t="s">
        <v>452</v>
      </c>
      <c r="D130" s="240" t="s">
        <v>92</v>
      </c>
      <c r="E130" s="241">
        <v>38.7</v>
      </c>
      <c r="F130" s="241">
        <v>38.7</v>
      </c>
    </row>
    <row r="131" spans="1:6" ht="31.5">
      <c r="A131" s="236" t="s">
        <v>102</v>
      </c>
      <c r="B131" s="237" t="s">
        <v>94</v>
      </c>
      <c r="C131" s="237" t="s">
        <v>455</v>
      </c>
      <c r="D131" s="237"/>
      <c r="E131" s="238">
        <v>38.7</v>
      </c>
      <c r="F131" s="238">
        <v>38.7</v>
      </c>
    </row>
    <row r="132" spans="1:6" ht="31.5">
      <c r="A132" s="239" t="s">
        <v>1005</v>
      </c>
      <c r="B132" s="240" t="s">
        <v>94</v>
      </c>
      <c r="C132" s="240" t="s">
        <v>455</v>
      </c>
      <c r="D132" s="240" t="s">
        <v>92</v>
      </c>
      <c r="E132" s="241">
        <v>38.7</v>
      </c>
      <c r="F132" s="241">
        <v>38.7</v>
      </c>
    </row>
    <row r="133" spans="1:6" ht="15.75">
      <c r="A133" s="236" t="s">
        <v>456</v>
      </c>
      <c r="B133" s="237" t="s">
        <v>94</v>
      </c>
      <c r="C133" s="237" t="s">
        <v>457</v>
      </c>
      <c r="D133" s="237"/>
      <c r="E133" s="238">
        <v>260</v>
      </c>
      <c r="F133" s="238">
        <v>260</v>
      </c>
    </row>
    <row r="134" spans="1:6" ht="31.5">
      <c r="A134" s="239" t="s">
        <v>1005</v>
      </c>
      <c r="B134" s="240" t="s">
        <v>94</v>
      </c>
      <c r="C134" s="240" t="s">
        <v>457</v>
      </c>
      <c r="D134" s="240" t="s">
        <v>92</v>
      </c>
      <c r="E134" s="241">
        <v>260</v>
      </c>
      <c r="F134" s="241">
        <v>260</v>
      </c>
    </row>
    <row r="135" spans="1:6" ht="31.5">
      <c r="A135" s="236" t="s">
        <v>322</v>
      </c>
      <c r="B135" s="237" t="s">
        <v>94</v>
      </c>
      <c r="C135" s="237" t="s">
        <v>458</v>
      </c>
      <c r="D135" s="237"/>
      <c r="E135" s="238">
        <v>126</v>
      </c>
      <c r="F135" s="238">
        <v>126</v>
      </c>
    </row>
    <row r="136" spans="1:6" ht="31.5">
      <c r="A136" s="239" t="s">
        <v>1005</v>
      </c>
      <c r="B136" s="240" t="s">
        <v>94</v>
      </c>
      <c r="C136" s="240" t="s">
        <v>458</v>
      </c>
      <c r="D136" s="240" t="s">
        <v>92</v>
      </c>
      <c r="E136" s="241">
        <v>126</v>
      </c>
      <c r="F136" s="241">
        <v>126</v>
      </c>
    </row>
    <row r="137" spans="1:6" ht="15.75">
      <c r="A137" s="236" t="s">
        <v>99</v>
      </c>
      <c r="B137" s="237" t="s">
        <v>94</v>
      </c>
      <c r="C137" s="237" t="s">
        <v>459</v>
      </c>
      <c r="D137" s="237"/>
      <c r="E137" s="238">
        <v>14115.7</v>
      </c>
      <c r="F137" s="238">
        <v>14145.7</v>
      </c>
    </row>
    <row r="138" spans="1:6" ht="31.5">
      <c r="A138" s="239" t="s">
        <v>1005</v>
      </c>
      <c r="B138" s="240" t="s">
        <v>94</v>
      </c>
      <c r="C138" s="240" t="s">
        <v>459</v>
      </c>
      <c r="D138" s="240" t="s">
        <v>92</v>
      </c>
      <c r="E138" s="241">
        <v>14115.7</v>
      </c>
      <c r="F138" s="241">
        <v>14145.7</v>
      </c>
    </row>
    <row r="139" spans="1:6" ht="15.75">
      <c r="A139" s="236" t="s">
        <v>103</v>
      </c>
      <c r="B139" s="237" t="s">
        <v>94</v>
      </c>
      <c r="C139" s="237" t="s">
        <v>651</v>
      </c>
      <c r="D139" s="237"/>
      <c r="E139" s="238">
        <v>2035.4</v>
      </c>
      <c r="F139" s="238">
        <v>2035.4</v>
      </c>
    </row>
    <row r="140" spans="1:6" ht="15.75">
      <c r="A140" s="236" t="s">
        <v>101</v>
      </c>
      <c r="B140" s="237" t="s">
        <v>94</v>
      </c>
      <c r="C140" s="237" t="s">
        <v>460</v>
      </c>
      <c r="D140" s="237"/>
      <c r="E140" s="238">
        <v>18.6</v>
      </c>
      <c r="F140" s="238">
        <v>18.6</v>
      </c>
    </row>
    <row r="141" spans="1:6" ht="31.5">
      <c r="A141" s="239" t="s">
        <v>1005</v>
      </c>
      <c r="B141" s="240" t="s">
        <v>94</v>
      </c>
      <c r="C141" s="240" t="s">
        <v>460</v>
      </c>
      <c r="D141" s="240" t="s">
        <v>92</v>
      </c>
      <c r="E141" s="241">
        <v>18.6</v>
      </c>
      <c r="F141" s="241">
        <v>18.6</v>
      </c>
    </row>
    <row r="142" spans="1:6" ht="15.75">
      <c r="A142" s="236" t="s">
        <v>99</v>
      </c>
      <c r="B142" s="237" t="s">
        <v>94</v>
      </c>
      <c r="C142" s="237" t="s">
        <v>461</v>
      </c>
      <c r="D142" s="237"/>
      <c r="E142" s="238">
        <v>2016.8</v>
      </c>
      <c r="F142" s="238">
        <v>2016.8</v>
      </c>
    </row>
    <row r="143" spans="1:6" ht="31.5">
      <c r="A143" s="239" t="s">
        <v>1005</v>
      </c>
      <c r="B143" s="240" t="s">
        <v>94</v>
      </c>
      <c r="C143" s="240" t="s">
        <v>461</v>
      </c>
      <c r="D143" s="240" t="s">
        <v>92</v>
      </c>
      <c r="E143" s="241">
        <v>2016.8</v>
      </c>
      <c r="F143" s="241">
        <v>2016.8</v>
      </c>
    </row>
    <row r="144" spans="1:6" ht="31.5">
      <c r="A144" s="236" t="s">
        <v>104</v>
      </c>
      <c r="B144" s="237" t="s">
        <v>94</v>
      </c>
      <c r="C144" s="237" t="s">
        <v>653</v>
      </c>
      <c r="D144" s="237"/>
      <c r="E144" s="238">
        <v>23403</v>
      </c>
      <c r="F144" s="238">
        <v>23403</v>
      </c>
    </row>
    <row r="145" spans="1:6" ht="15.75">
      <c r="A145" s="236" t="s">
        <v>99</v>
      </c>
      <c r="B145" s="237" t="s">
        <v>94</v>
      </c>
      <c r="C145" s="237" t="s">
        <v>462</v>
      </c>
      <c r="D145" s="237"/>
      <c r="E145" s="238">
        <v>22783.6</v>
      </c>
      <c r="F145" s="238">
        <v>22783.6</v>
      </c>
    </row>
    <row r="146" spans="1:6" ht="31.5">
      <c r="A146" s="239" t="s">
        <v>1005</v>
      </c>
      <c r="B146" s="240" t="s">
        <v>94</v>
      </c>
      <c r="C146" s="240" t="s">
        <v>462</v>
      </c>
      <c r="D146" s="240" t="s">
        <v>92</v>
      </c>
      <c r="E146" s="241">
        <v>22783.6</v>
      </c>
      <c r="F146" s="241">
        <v>22783.6</v>
      </c>
    </row>
    <row r="147" spans="1:6" ht="15.75">
      <c r="A147" s="236" t="s">
        <v>105</v>
      </c>
      <c r="B147" s="237" t="s">
        <v>94</v>
      </c>
      <c r="C147" s="237" t="s">
        <v>463</v>
      </c>
      <c r="D147" s="237"/>
      <c r="E147" s="238">
        <v>400</v>
      </c>
      <c r="F147" s="238">
        <v>400</v>
      </c>
    </row>
    <row r="148" spans="1:6" ht="31.5">
      <c r="A148" s="239" t="s">
        <v>1005</v>
      </c>
      <c r="B148" s="240" t="s">
        <v>94</v>
      </c>
      <c r="C148" s="240" t="s">
        <v>463</v>
      </c>
      <c r="D148" s="240" t="s">
        <v>92</v>
      </c>
      <c r="E148" s="241">
        <v>400</v>
      </c>
      <c r="F148" s="241">
        <v>400</v>
      </c>
    </row>
    <row r="149" spans="1:6" ht="31.5">
      <c r="A149" s="236" t="s">
        <v>986</v>
      </c>
      <c r="B149" s="237" t="s">
        <v>94</v>
      </c>
      <c r="C149" s="237" t="s">
        <v>464</v>
      </c>
      <c r="D149" s="237"/>
      <c r="E149" s="238">
        <v>199.4</v>
      </c>
      <c r="F149" s="238">
        <v>199.4</v>
      </c>
    </row>
    <row r="150" spans="1:6" ht="31.5">
      <c r="A150" s="239" t="s">
        <v>1005</v>
      </c>
      <c r="B150" s="240" t="s">
        <v>94</v>
      </c>
      <c r="C150" s="240" t="s">
        <v>464</v>
      </c>
      <c r="D150" s="240" t="s">
        <v>92</v>
      </c>
      <c r="E150" s="241">
        <v>99.7</v>
      </c>
      <c r="F150" s="241">
        <v>99.7</v>
      </c>
    </row>
    <row r="151" spans="1:6" ht="47.25">
      <c r="A151" s="236" t="s">
        <v>465</v>
      </c>
      <c r="B151" s="237" t="s">
        <v>94</v>
      </c>
      <c r="C151" s="237" t="s">
        <v>466</v>
      </c>
      <c r="D151" s="237"/>
      <c r="E151" s="238">
        <v>99.7</v>
      </c>
      <c r="F151" s="238">
        <v>99.7</v>
      </c>
    </row>
    <row r="152" spans="1:6" ht="31.5">
      <c r="A152" s="239" t="s">
        <v>1005</v>
      </c>
      <c r="B152" s="240" t="s">
        <v>94</v>
      </c>
      <c r="C152" s="240" t="s">
        <v>466</v>
      </c>
      <c r="D152" s="240" t="s">
        <v>92</v>
      </c>
      <c r="E152" s="241">
        <v>99.7</v>
      </c>
      <c r="F152" s="241">
        <v>99.7</v>
      </c>
    </row>
    <row r="153" spans="1:6" ht="31.5">
      <c r="A153" s="236" t="s">
        <v>181</v>
      </c>
      <c r="B153" s="237" t="s">
        <v>94</v>
      </c>
      <c r="C153" s="237" t="s">
        <v>467</v>
      </c>
      <c r="D153" s="237"/>
      <c r="E153" s="238">
        <v>20</v>
      </c>
      <c r="F153" s="238">
        <v>20</v>
      </c>
    </row>
    <row r="154" spans="1:6" ht="31.5">
      <c r="A154" s="239" t="s">
        <v>1005</v>
      </c>
      <c r="B154" s="240" t="s">
        <v>94</v>
      </c>
      <c r="C154" s="240" t="s">
        <v>467</v>
      </c>
      <c r="D154" s="240" t="s">
        <v>92</v>
      </c>
      <c r="E154" s="241">
        <v>20</v>
      </c>
      <c r="F154" s="241">
        <v>20</v>
      </c>
    </row>
    <row r="155" spans="1:6" ht="31.5">
      <c r="A155" s="236" t="s">
        <v>107</v>
      </c>
      <c r="B155" s="237" t="s">
        <v>94</v>
      </c>
      <c r="C155" s="237" t="s">
        <v>658</v>
      </c>
      <c r="D155" s="237"/>
      <c r="E155" s="238">
        <v>4236.082</v>
      </c>
      <c r="F155" s="238">
        <v>4264.082</v>
      </c>
    </row>
    <row r="156" spans="1:6" ht="15.75">
      <c r="A156" s="236" t="s">
        <v>108</v>
      </c>
      <c r="B156" s="237" t="s">
        <v>94</v>
      </c>
      <c r="C156" s="237" t="s">
        <v>469</v>
      </c>
      <c r="D156" s="237"/>
      <c r="E156" s="238">
        <v>4236.082</v>
      </c>
      <c r="F156" s="238">
        <v>4264.082</v>
      </c>
    </row>
    <row r="157" spans="1:6" ht="78.75">
      <c r="A157" s="239" t="s">
        <v>1001</v>
      </c>
      <c r="B157" s="240" t="s">
        <v>94</v>
      </c>
      <c r="C157" s="240" t="s">
        <v>469</v>
      </c>
      <c r="D157" s="240" t="s">
        <v>69</v>
      </c>
      <c r="E157" s="241">
        <v>3717.055</v>
      </c>
      <c r="F157" s="241">
        <v>3737.055</v>
      </c>
    </row>
    <row r="158" spans="1:6" ht="31.5">
      <c r="A158" s="239" t="s">
        <v>1002</v>
      </c>
      <c r="B158" s="240" t="s">
        <v>94</v>
      </c>
      <c r="C158" s="240" t="s">
        <v>469</v>
      </c>
      <c r="D158" s="240" t="s">
        <v>70</v>
      </c>
      <c r="E158" s="241">
        <v>518.027</v>
      </c>
      <c r="F158" s="241">
        <v>526.027</v>
      </c>
    </row>
    <row r="159" spans="1:6" ht="15.75">
      <c r="A159" s="239" t="s">
        <v>1003</v>
      </c>
      <c r="B159" s="240" t="s">
        <v>94</v>
      </c>
      <c r="C159" s="240" t="s">
        <v>469</v>
      </c>
      <c r="D159" s="240" t="s">
        <v>73</v>
      </c>
      <c r="E159" s="241">
        <v>1</v>
      </c>
      <c r="F159" s="241">
        <v>1</v>
      </c>
    </row>
    <row r="160" spans="1:6" ht="31.5">
      <c r="A160" s="236" t="s">
        <v>109</v>
      </c>
      <c r="B160" s="237" t="s">
        <v>94</v>
      </c>
      <c r="C160" s="237" t="s">
        <v>662</v>
      </c>
      <c r="D160" s="237"/>
      <c r="E160" s="238">
        <v>10379.9</v>
      </c>
      <c r="F160" s="238">
        <v>10379.9</v>
      </c>
    </row>
    <row r="161" spans="1:6" ht="15.75">
      <c r="A161" s="236" t="s">
        <v>748</v>
      </c>
      <c r="B161" s="237" t="s">
        <v>94</v>
      </c>
      <c r="C161" s="237" t="s">
        <v>470</v>
      </c>
      <c r="D161" s="237"/>
      <c r="E161" s="238">
        <v>10379.9</v>
      </c>
      <c r="F161" s="238">
        <v>10379.9</v>
      </c>
    </row>
    <row r="162" spans="1:6" ht="31.5">
      <c r="A162" s="239" t="s">
        <v>1005</v>
      </c>
      <c r="B162" s="240" t="s">
        <v>94</v>
      </c>
      <c r="C162" s="240" t="s">
        <v>470</v>
      </c>
      <c r="D162" s="240" t="s">
        <v>92</v>
      </c>
      <c r="E162" s="241">
        <v>10379.9</v>
      </c>
      <c r="F162" s="241">
        <v>10379.9</v>
      </c>
    </row>
    <row r="163" spans="1:6" ht="31.5">
      <c r="A163" s="236" t="s">
        <v>749</v>
      </c>
      <c r="B163" s="237" t="s">
        <v>94</v>
      </c>
      <c r="C163" s="237" t="s">
        <v>750</v>
      </c>
      <c r="D163" s="237"/>
      <c r="E163" s="238">
        <v>3118</v>
      </c>
      <c r="F163" s="238">
        <v>3118</v>
      </c>
    </row>
    <row r="164" spans="1:6" ht="15.75">
      <c r="A164" s="236" t="s">
        <v>751</v>
      </c>
      <c r="B164" s="237" t="s">
        <v>94</v>
      </c>
      <c r="C164" s="237" t="s">
        <v>752</v>
      </c>
      <c r="D164" s="237"/>
      <c r="E164" s="238">
        <v>3118</v>
      </c>
      <c r="F164" s="238">
        <v>3118</v>
      </c>
    </row>
    <row r="165" spans="1:6" ht="31.5">
      <c r="A165" s="239" t="s">
        <v>1005</v>
      </c>
      <c r="B165" s="240" t="s">
        <v>94</v>
      </c>
      <c r="C165" s="240" t="s">
        <v>752</v>
      </c>
      <c r="D165" s="240" t="s">
        <v>92</v>
      </c>
      <c r="E165" s="241">
        <v>3118</v>
      </c>
      <c r="F165" s="241">
        <v>3118</v>
      </c>
    </row>
    <row r="166" spans="1:6" ht="47.25">
      <c r="A166" s="236" t="s">
        <v>663</v>
      </c>
      <c r="B166" s="237" t="s">
        <v>94</v>
      </c>
      <c r="C166" s="237" t="s">
        <v>664</v>
      </c>
      <c r="D166" s="237"/>
      <c r="E166" s="238">
        <v>800</v>
      </c>
      <c r="F166" s="238">
        <v>1000</v>
      </c>
    </row>
    <row r="167" spans="1:6" ht="15.75">
      <c r="A167" s="236" t="s">
        <v>77</v>
      </c>
      <c r="B167" s="237" t="s">
        <v>94</v>
      </c>
      <c r="C167" s="237" t="s">
        <v>665</v>
      </c>
      <c r="D167" s="237"/>
      <c r="E167" s="238">
        <v>400</v>
      </c>
      <c r="F167" s="238">
        <v>200</v>
      </c>
    </row>
    <row r="168" spans="1:6" ht="63">
      <c r="A168" s="236" t="s">
        <v>411</v>
      </c>
      <c r="B168" s="237" t="s">
        <v>94</v>
      </c>
      <c r="C168" s="237" t="s">
        <v>412</v>
      </c>
      <c r="D168" s="237"/>
      <c r="E168" s="238">
        <v>400</v>
      </c>
      <c r="F168" s="238">
        <v>200</v>
      </c>
    </row>
    <row r="169" spans="1:6" ht="31.5">
      <c r="A169" s="239" t="s">
        <v>1002</v>
      </c>
      <c r="B169" s="240" t="s">
        <v>94</v>
      </c>
      <c r="C169" s="240" t="s">
        <v>412</v>
      </c>
      <c r="D169" s="240" t="s">
        <v>70</v>
      </c>
      <c r="E169" s="241">
        <v>400</v>
      </c>
      <c r="F169" s="241">
        <v>200</v>
      </c>
    </row>
    <row r="170" spans="1:6" ht="15.75">
      <c r="A170" s="236" t="s">
        <v>78</v>
      </c>
      <c r="B170" s="237" t="s">
        <v>94</v>
      </c>
      <c r="C170" s="237" t="s">
        <v>667</v>
      </c>
      <c r="D170" s="237"/>
      <c r="E170" s="238">
        <v>400</v>
      </c>
      <c r="F170" s="238">
        <v>800</v>
      </c>
    </row>
    <row r="171" spans="1:6" ht="31.5">
      <c r="A171" s="236" t="s">
        <v>79</v>
      </c>
      <c r="B171" s="237" t="s">
        <v>94</v>
      </c>
      <c r="C171" s="237" t="s">
        <v>413</v>
      </c>
      <c r="D171" s="237"/>
      <c r="E171" s="238">
        <v>400</v>
      </c>
      <c r="F171" s="238">
        <v>800</v>
      </c>
    </row>
    <row r="172" spans="1:6" ht="78.75">
      <c r="A172" s="239" t="s">
        <v>1001</v>
      </c>
      <c r="B172" s="240" t="s">
        <v>94</v>
      </c>
      <c r="C172" s="240" t="s">
        <v>413</v>
      </c>
      <c r="D172" s="240" t="s">
        <v>69</v>
      </c>
      <c r="E172" s="241">
        <v>20</v>
      </c>
      <c r="F172" s="241">
        <v>80</v>
      </c>
    </row>
    <row r="173" spans="1:6" ht="31.5">
      <c r="A173" s="239" t="s">
        <v>1002</v>
      </c>
      <c r="B173" s="240" t="s">
        <v>94</v>
      </c>
      <c r="C173" s="240" t="s">
        <v>413</v>
      </c>
      <c r="D173" s="240" t="s">
        <v>70</v>
      </c>
      <c r="E173" s="241">
        <v>100</v>
      </c>
      <c r="F173" s="241">
        <v>130</v>
      </c>
    </row>
    <row r="174" spans="1:6" ht="15.75">
      <c r="A174" s="239" t="s">
        <v>1006</v>
      </c>
      <c r="B174" s="240" t="s">
        <v>94</v>
      </c>
      <c r="C174" s="240" t="s">
        <v>413</v>
      </c>
      <c r="D174" s="240" t="s">
        <v>80</v>
      </c>
      <c r="E174" s="241">
        <v>280</v>
      </c>
      <c r="F174" s="241">
        <v>590</v>
      </c>
    </row>
    <row r="175" spans="1:6" ht="15.75">
      <c r="A175" s="236" t="s">
        <v>84</v>
      </c>
      <c r="B175" s="237" t="s">
        <v>94</v>
      </c>
      <c r="C175" s="237" t="s">
        <v>710</v>
      </c>
      <c r="D175" s="237"/>
      <c r="E175" s="238">
        <v>135</v>
      </c>
      <c r="F175" s="238"/>
    </row>
    <row r="176" spans="1:6" ht="15.75">
      <c r="A176" s="236" t="s">
        <v>720</v>
      </c>
      <c r="B176" s="237" t="s">
        <v>94</v>
      </c>
      <c r="C176" s="237" t="s">
        <v>721</v>
      </c>
      <c r="D176" s="237"/>
      <c r="E176" s="238">
        <v>135</v>
      </c>
      <c r="F176" s="238"/>
    </row>
    <row r="177" spans="1:6" ht="47.25">
      <c r="A177" s="236" t="s">
        <v>437</v>
      </c>
      <c r="B177" s="237" t="s">
        <v>94</v>
      </c>
      <c r="C177" s="237" t="s">
        <v>438</v>
      </c>
      <c r="D177" s="237"/>
      <c r="E177" s="238">
        <v>135</v>
      </c>
      <c r="F177" s="238"/>
    </row>
    <row r="178" spans="1:6" ht="31.5">
      <c r="A178" s="239" t="s">
        <v>1005</v>
      </c>
      <c r="B178" s="240" t="s">
        <v>94</v>
      </c>
      <c r="C178" s="240" t="s">
        <v>438</v>
      </c>
      <c r="D178" s="240" t="s">
        <v>92</v>
      </c>
      <c r="E178" s="241">
        <v>135</v>
      </c>
      <c r="F178" s="241"/>
    </row>
    <row r="179" spans="1:6" ht="63">
      <c r="A179" s="233" t="s">
        <v>471</v>
      </c>
      <c r="B179" s="234" t="s">
        <v>111</v>
      </c>
      <c r="C179" s="234"/>
      <c r="D179" s="234"/>
      <c r="E179" s="235">
        <v>11864.076</v>
      </c>
      <c r="F179" s="235">
        <v>9474.296</v>
      </c>
    </row>
    <row r="180" spans="1:6" ht="47.25">
      <c r="A180" s="236" t="s">
        <v>74</v>
      </c>
      <c r="B180" s="237" t="s">
        <v>111</v>
      </c>
      <c r="C180" s="237" t="s">
        <v>581</v>
      </c>
      <c r="D180" s="237"/>
      <c r="E180" s="238">
        <v>7299.516</v>
      </c>
      <c r="F180" s="238">
        <v>4906.896</v>
      </c>
    </row>
    <row r="181" spans="1:6" ht="31.5">
      <c r="A181" s="236" t="s">
        <v>582</v>
      </c>
      <c r="B181" s="237" t="s">
        <v>111</v>
      </c>
      <c r="C181" s="237" t="s">
        <v>583</v>
      </c>
      <c r="D181" s="237"/>
      <c r="E181" s="238">
        <v>6858.016</v>
      </c>
      <c r="F181" s="238">
        <v>4446.416</v>
      </c>
    </row>
    <row r="182" spans="1:6" ht="94.5">
      <c r="A182" s="236" t="s">
        <v>472</v>
      </c>
      <c r="B182" s="237" t="s">
        <v>111</v>
      </c>
      <c r="C182" s="237" t="s">
        <v>473</v>
      </c>
      <c r="D182" s="237"/>
      <c r="E182" s="238">
        <v>900</v>
      </c>
      <c r="F182" s="238"/>
    </row>
    <row r="183" spans="1:6" ht="31.5">
      <c r="A183" s="239" t="s">
        <v>1002</v>
      </c>
      <c r="B183" s="240" t="s">
        <v>111</v>
      </c>
      <c r="C183" s="240" t="s">
        <v>473</v>
      </c>
      <c r="D183" s="240" t="s">
        <v>70</v>
      </c>
      <c r="E183" s="241">
        <v>900</v>
      </c>
      <c r="F183" s="241"/>
    </row>
    <row r="184" spans="1:6" ht="78.75">
      <c r="A184" s="236" t="s">
        <v>475</v>
      </c>
      <c r="B184" s="237" t="s">
        <v>111</v>
      </c>
      <c r="C184" s="237" t="s">
        <v>476</v>
      </c>
      <c r="D184" s="237"/>
      <c r="E184" s="238">
        <v>703.116</v>
      </c>
      <c r="F184" s="238">
        <v>703.116</v>
      </c>
    </row>
    <row r="185" spans="1:6" ht="15.75">
      <c r="A185" s="239" t="s">
        <v>1006</v>
      </c>
      <c r="B185" s="240" t="s">
        <v>111</v>
      </c>
      <c r="C185" s="240" t="s">
        <v>476</v>
      </c>
      <c r="D185" s="240" t="s">
        <v>80</v>
      </c>
      <c r="E185" s="241">
        <v>703.116</v>
      </c>
      <c r="F185" s="241">
        <v>703.116</v>
      </c>
    </row>
    <row r="186" spans="1:6" ht="126">
      <c r="A186" s="242" t="s">
        <v>114</v>
      </c>
      <c r="B186" s="237" t="s">
        <v>111</v>
      </c>
      <c r="C186" s="237" t="s">
        <v>979</v>
      </c>
      <c r="D186" s="237"/>
      <c r="E186" s="238">
        <v>5254.9</v>
      </c>
      <c r="F186" s="238">
        <v>3743.3</v>
      </c>
    </row>
    <row r="187" spans="1:6" ht="47.25">
      <c r="A187" s="239" t="s">
        <v>1004</v>
      </c>
      <c r="B187" s="240" t="s">
        <v>111</v>
      </c>
      <c r="C187" s="240" t="s">
        <v>979</v>
      </c>
      <c r="D187" s="240" t="s">
        <v>76</v>
      </c>
      <c r="E187" s="241">
        <v>5254.9</v>
      </c>
      <c r="F187" s="241">
        <v>3743.3</v>
      </c>
    </row>
    <row r="188" spans="1:6" ht="31.5">
      <c r="A188" s="236" t="s">
        <v>75</v>
      </c>
      <c r="B188" s="237" t="s">
        <v>111</v>
      </c>
      <c r="C188" s="237" t="s">
        <v>589</v>
      </c>
      <c r="D188" s="237"/>
      <c r="E188" s="238">
        <v>441.5</v>
      </c>
      <c r="F188" s="238">
        <v>460.48</v>
      </c>
    </row>
    <row r="189" spans="1:6" ht="31.5">
      <c r="A189" s="236" t="s">
        <v>115</v>
      </c>
      <c r="B189" s="237" t="s">
        <v>111</v>
      </c>
      <c r="C189" s="237" t="s">
        <v>477</v>
      </c>
      <c r="D189" s="237"/>
      <c r="E189" s="238">
        <v>441.5</v>
      </c>
      <c r="F189" s="238">
        <v>460.48</v>
      </c>
    </row>
    <row r="190" spans="1:6" ht="31.5">
      <c r="A190" s="239" t="s">
        <v>1002</v>
      </c>
      <c r="B190" s="240" t="s">
        <v>111</v>
      </c>
      <c r="C190" s="240" t="s">
        <v>477</v>
      </c>
      <c r="D190" s="240" t="s">
        <v>70</v>
      </c>
      <c r="E190" s="241">
        <v>441.5</v>
      </c>
      <c r="F190" s="241">
        <v>460.48</v>
      </c>
    </row>
    <row r="191" spans="1:6" ht="31.5">
      <c r="A191" s="236" t="s">
        <v>671</v>
      </c>
      <c r="B191" s="237" t="s">
        <v>111</v>
      </c>
      <c r="C191" s="237" t="s">
        <v>672</v>
      </c>
      <c r="D191" s="237"/>
      <c r="E191" s="238">
        <v>4555.16</v>
      </c>
      <c r="F191" s="238">
        <v>4558</v>
      </c>
    </row>
    <row r="192" spans="1:6" ht="31.5">
      <c r="A192" s="236" t="s">
        <v>684</v>
      </c>
      <c r="B192" s="237" t="s">
        <v>111</v>
      </c>
      <c r="C192" s="237" t="s">
        <v>685</v>
      </c>
      <c r="D192" s="237"/>
      <c r="E192" s="238">
        <v>4555.16</v>
      </c>
      <c r="F192" s="238">
        <v>4558</v>
      </c>
    </row>
    <row r="193" spans="1:6" ht="31.5">
      <c r="A193" s="236" t="s">
        <v>478</v>
      </c>
      <c r="B193" s="237" t="s">
        <v>111</v>
      </c>
      <c r="C193" s="237" t="s">
        <v>479</v>
      </c>
      <c r="D193" s="237"/>
      <c r="E193" s="238">
        <v>4555.16</v>
      </c>
      <c r="F193" s="238">
        <v>4558</v>
      </c>
    </row>
    <row r="194" spans="1:6" ht="78.75">
      <c r="A194" s="239" t="s">
        <v>1001</v>
      </c>
      <c r="B194" s="240" t="s">
        <v>111</v>
      </c>
      <c r="C194" s="240" t="s">
        <v>479</v>
      </c>
      <c r="D194" s="240" t="s">
        <v>69</v>
      </c>
      <c r="E194" s="241">
        <v>4343.9</v>
      </c>
      <c r="F194" s="241">
        <v>4343.9</v>
      </c>
    </row>
    <row r="195" spans="1:6" ht="31.5">
      <c r="A195" s="239" t="s">
        <v>1002</v>
      </c>
      <c r="B195" s="240" t="s">
        <v>111</v>
      </c>
      <c r="C195" s="240" t="s">
        <v>479</v>
      </c>
      <c r="D195" s="240" t="s">
        <v>70</v>
      </c>
      <c r="E195" s="241">
        <v>211.26</v>
      </c>
      <c r="F195" s="241">
        <v>214.1</v>
      </c>
    </row>
    <row r="196" spans="1:6" ht="15.75">
      <c r="A196" s="236" t="s">
        <v>88</v>
      </c>
      <c r="B196" s="237" t="s">
        <v>111</v>
      </c>
      <c r="C196" s="237" t="s">
        <v>724</v>
      </c>
      <c r="D196" s="237"/>
      <c r="E196" s="238">
        <v>9.4</v>
      </c>
      <c r="F196" s="238">
        <v>9.4</v>
      </c>
    </row>
    <row r="197" spans="1:6" ht="173.25">
      <c r="A197" s="242" t="s">
        <v>753</v>
      </c>
      <c r="B197" s="237" t="s">
        <v>111</v>
      </c>
      <c r="C197" s="237" t="s">
        <v>518</v>
      </c>
      <c r="D197" s="237"/>
      <c r="E197" s="238">
        <v>9.4</v>
      </c>
      <c r="F197" s="238">
        <v>9.4</v>
      </c>
    </row>
    <row r="198" spans="1:6" ht="31.5">
      <c r="A198" s="239" t="s">
        <v>1002</v>
      </c>
      <c r="B198" s="240" t="s">
        <v>111</v>
      </c>
      <c r="C198" s="240" t="s">
        <v>518</v>
      </c>
      <c r="D198" s="240" t="s">
        <v>70</v>
      </c>
      <c r="E198" s="241">
        <v>9.4</v>
      </c>
      <c r="F198" s="241">
        <v>9.4</v>
      </c>
    </row>
    <row r="199" spans="1:6" ht="47.25">
      <c r="A199" s="233" t="s">
        <v>480</v>
      </c>
      <c r="B199" s="234" t="s">
        <v>116</v>
      </c>
      <c r="C199" s="234"/>
      <c r="D199" s="234"/>
      <c r="E199" s="235">
        <v>351440.086</v>
      </c>
      <c r="F199" s="235">
        <v>350900.486</v>
      </c>
    </row>
    <row r="200" spans="1:6" ht="31.5">
      <c r="A200" s="236" t="s">
        <v>117</v>
      </c>
      <c r="B200" s="237" t="s">
        <v>116</v>
      </c>
      <c r="C200" s="237" t="s">
        <v>596</v>
      </c>
      <c r="D200" s="237"/>
      <c r="E200" s="238">
        <v>346961.986</v>
      </c>
      <c r="F200" s="238">
        <v>346244.386</v>
      </c>
    </row>
    <row r="201" spans="1:6" ht="31.5">
      <c r="A201" s="236" t="s">
        <v>118</v>
      </c>
      <c r="B201" s="237" t="s">
        <v>116</v>
      </c>
      <c r="C201" s="237" t="s">
        <v>597</v>
      </c>
      <c r="D201" s="237"/>
      <c r="E201" s="238">
        <v>117758.65</v>
      </c>
      <c r="F201" s="238">
        <v>117926.85</v>
      </c>
    </row>
    <row r="202" spans="1:6" ht="47.25">
      <c r="A202" s="236" t="s">
        <v>119</v>
      </c>
      <c r="B202" s="237" t="s">
        <v>116</v>
      </c>
      <c r="C202" s="237" t="s">
        <v>481</v>
      </c>
      <c r="D202" s="237"/>
      <c r="E202" s="238">
        <v>110549.45</v>
      </c>
      <c r="F202" s="238">
        <v>110549.45</v>
      </c>
    </row>
    <row r="203" spans="1:6" ht="31.5">
      <c r="A203" s="239" t="s">
        <v>1005</v>
      </c>
      <c r="B203" s="240" t="s">
        <v>116</v>
      </c>
      <c r="C203" s="240" t="s">
        <v>481</v>
      </c>
      <c r="D203" s="240" t="s">
        <v>92</v>
      </c>
      <c r="E203" s="241">
        <v>37529.9</v>
      </c>
      <c r="F203" s="241">
        <v>37529.9</v>
      </c>
    </row>
    <row r="204" spans="1:6" ht="47.25">
      <c r="A204" s="236" t="s">
        <v>176</v>
      </c>
      <c r="B204" s="237" t="s">
        <v>116</v>
      </c>
      <c r="C204" s="237" t="s">
        <v>482</v>
      </c>
      <c r="D204" s="237"/>
      <c r="E204" s="238">
        <v>73019.55</v>
      </c>
      <c r="F204" s="238">
        <v>73019.55</v>
      </c>
    </row>
    <row r="205" spans="1:6" ht="31.5">
      <c r="A205" s="239" t="s">
        <v>1005</v>
      </c>
      <c r="B205" s="240" t="s">
        <v>116</v>
      </c>
      <c r="C205" s="240" t="s">
        <v>482</v>
      </c>
      <c r="D205" s="240" t="s">
        <v>92</v>
      </c>
      <c r="E205" s="241">
        <v>73019.55</v>
      </c>
      <c r="F205" s="241">
        <v>73019.55</v>
      </c>
    </row>
    <row r="206" spans="1:6" ht="15.75">
      <c r="A206" s="236"/>
      <c r="B206" s="237" t="s">
        <v>116</v>
      </c>
      <c r="C206" s="237" t="s">
        <v>1013</v>
      </c>
      <c r="D206" s="237"/>
      <c r="E206" s="238">
        <v>4840.2</v>
      </c>
      <c r="F206" s="238">
        <v>5008.4</v>
      </c>
    </row>
    <row r="207" spans="1:6" ht="78.75">
      <c r="A207" s="236" t="s">
        <v>303</v>
      </c>
      <c r="B207" s="237" t="s">
        <v>116</v>
      </c>
      <c r="C207" s="237" t="s">
        <v>483</v>
      </c>
      <c r="D207" s="237"/>
      <c r="E207" s="238">
        <v>4840.2</v>
      </c>
      <c r="F207" s="238">
        <v>5008.4</v>
      </c>
    </row>
    <row r="208" spans="1:6" ht="31.5">
      <c r="A208" s="239" t="s">
        <v>1005</v>
      </c>
      <c r="B208" s="240" t="s">
        <v>116</v>
      </c>
      <c r="C208" s="240" t="s">
        <v>483</v>
      </c>
      <c r="D208" s="240" t="s">
        <v>92</v>
      </c>
      <c r="E208" s="241">
        <v>4840.2</v>
      </c>
      <c r="F208" s="241">
        <v>5008.4</v>
      </c>
    </row>
    <row r="209" spans="1:6" ht="31.5">
      <c r="A209" s="236" t="s">
        <v>120</v>
      </c>
      <c r="B209" s="237" t="s">
        <v>116</v>
      </c>
      <c r="C209" s="237" t="s">
        <v>485</v>
      </c>
      <c r="D209" s="237"/>
      <c r="E209" s="238">
        <v>860</v>
      </c>
      <c r="F209" s="238">
        <v>860</v>
      </c>
    </row>
    <row r="210" spans="1:6" ht="31.5">
      <c r="A210" s="239" t="s">
        <v>1005</v>
      </c>
      <c r="B210" s="240" t="s">
        <v>116</v>
      </c>
      <c r="C210" s="240" t="s">
        <v>485</v>
      </c>
      <c r="D210" s="240" t="s">
        <v>92</v>
      </c>
      <c r="E210" s="241">
        <v>860</v>
      </c>
      <c r="F210" s="241">
        <v>860</v>
      </c>
    </row>
    <row r="211" spans="1:6" ht="31.5">
      <c r="A211" s="236" t="s">
        <v>121</v>
      </c>
      <c r="B211" s="237" t="s">
        <v>116</v>
      </c>
      <c r="C211" s="237" t="s">
        <v>486</v>
      </c>
      <c r="D211" s="237"/>
      <c r="E211" s="238">
        <v>1000</v>
      </c>
      <c r="F211" s="238">
        <v>1000</v>
      </c>
    </row>
    <row r="212" spans="1:6" ht="31.5">
      <c r="A212" s="239" t="s">
        <v>1005</v>
      </c>
      <c r="B212" s="240" t="s">
        <v>116</v>
      </c>
      <c r="C212" s="240" t="s">
        <v>486</v>
      </c>
      <c r="D212" s="240" t="s">
        <v>92</v>
      </c>
      <c r="E212" s="241">
        <v>1000</v>
      </c>
      <c r="F212" s="241">
        <v>1000</v>
      </c>
    </row>
    <row r="213" spans="1:6" ht="31.5">
      <c r="A213" s="236" t="s">
        <v>122</v>
      </c>
      <c r="B213" s="237" t="s">
        <v>116</v>
      </c>
      <c r="C213" s="237" t="s">
        <v>487</v>
      </c>
      <c r="D213" s="237"/>
      <c r="E213" s="238">
        <v>15</v>
      </c>
      <c r="F213" s="238">
        <v>15</v>
      </c>
    </row>
    <row r="214" spans="1:6" ht="31.5">
      <c r="A214" s="239" t="s">
        <v>1002</v>
      </c>
      <c r="B214" s="240" t="s">
        <v>116</v>
      </c>
      <c r="C214" s="240" t="s">
        <v>487</v>
      </c>
      <c r="D214" s="240" t="s">
        <v>70</v>
      </c>
      <c r="E214" s="241">
        <v>15</v>
      </c>
      <c r="F214" s="241">
        <v>15</v>
      </c>
    </row>
    <row r="215" spans="1:6" ht="47.25">
      <c r="A215" s="236" t="s">
        <v>123</v>
      </c>
      <c r="B215" s="237" t="s">
        <v>116</v>
      </c>
      <c r="C215" s="237" t="s">
        <v>488</v>
      </c>
      <c r="D215" s="237"/>
      <c r="E215" s="238">
        <v>386</v>
      </c>
      <c r="F215" s="238">
        <v>386</v>
      </c>
    </row>
    <row r="216" spans="1:6" ht="31.5">
      <c r="A216" s="239" t="s">
        <v>1002</v>
      </c>
      <c r="B216" s="240" t="s">
        <v>116</v>
      </c>
      <c r="C216" s="240" t="s">
        <v>488</v>
      </c>
      <c r="D216" s="240" t="s">
        <v>70</v>
      </c>
      <c r="E216" s="241">
        <v>20</v>
      </c>
      <c r="F216" s="241">
        <v>20</v>
      </c>
    </row>
    <row r="217" spans="1:6" ht="15.75">
      <c r="A217" s="239" t="s">
        <v>1006</v>
      </c>
      <c r="B217" s="240" t="s">
        <v>116</v>
      </c>
      <c r="C217" s="240" t="s">
        <v>488</v>
      </c>
      <c r="D217" s="240" t="s">
        <v>80</v>
      </c>
      <c r="E217" s="241">
        <v>60</v>
      </c>
      <c r="F217" s="241">
        <v>60</v>
      </c>
    </row>
    <row r="218" spans="1:6" ht="31.5">
      <c r="A218" s="239" t="s">
        <v>1005</v>
      </c>
      <c r="B218" s="240" t="s">
        <v>116</v>
      </c>
      <c r="C218" s="240" t="s">
        <v>488</v>
      </c>
      <c r="D218" s="240" t="s">
        <v>92</v>
      </c>
      <c r="E218" s="241">
        <v>306</v>
      </c>
      <c r="F218" s="241">
        <v>306</v>
      </c>
    </row>
    <row r="219" spans="1:6" ht="15.75">
      <c r="A219" s="236" t="s">
        <v>323</v>
      </c>
      <c r="B219" s="237" t="s">
        <v>116</v>
      </c>
      <c r="C219" s="237" t="s">
        <v>489</v>
      </c>
      <c r="D219" s="237"/>
      <c r="E219" s="238">
        <v>108</v>
      </c>
      <c r="F219" s="238">
        <v>108</v>
      </c>
    </row>
    <row r="220" spans="1:6" ht="31.5">
      <c r="A220" s="239" t="s">
        <v>1005</v>
      </c>
      <c r="B220" s="240" t="s">
        <v>116</v>
      </c>
      <c r="C220" s="240" t="s">
        <v>489</v>
      </c>
      <c r="D220" s="240" t="s">
        <v>92</v>
      </c>
      <c r="E220" s="241">
        <v>108</v>
      </c>
      <c r="F220" s="241">
        <v>108</v>
      </c>
    </row>
    <row r="221" spans="1:6" ht="31.5">
      <c r="A221" s="236" t="s">
        <v>125</v>
      </c>
      <c r="B221" s="237" t="s">
        <v>116</v>
      </c>
      <c r="C221" s="237" t="s">
        <v>607</v>
      </c>
      <c r="D221" s="237"/>
      <c r="E221" s="238">
        <v>191765.25</v>
      </c>
      <c r="F221" s="238">
        <v>190879.45</v>
      </c>
    </row>
    <row r="222" spans="1:6" ht="31.5">
      <c r="A222" s="236" t="s">
        <v>177</v>
      </c>
      <c r="B222" s="237" t="s">
        <v>116</v>
      </c>
      <c r="C222" s="237" t="s">
        <v>491</v>
      </c>
      <c r="D222" s="237"/>
      <c r="E222" s="238">
        <v>185569.25</v>
      </c>
      <c r="F222" s="238">
        <v>184622.85</v>
      </c>
    </row>
    <row r="223" spans="1:6" ht="31.5">
      <c r="A223" s="239" t="s">
        <v>1005</v>
      </c>
      <c r="B223" s="240" t="s">
        <v>116</v>
      </c>
      <c r="C223" s="240" t="s">
        <v>491</v>
      </c>
      <c r="D223" s="240" t="s">
        <v>92</v>
      </c>
      <c r="E223" s="241">
        <v>46358.6</v>
      </c>
      <c r="F223" s="241">
        <v>46358.6</v>
      </c>
    </row>
    <row r="224" spans="1:6" ht="47.25">
      <c r="A224" s="236" t="s">
        <v>176</v>
      </c>
      <c r="B224" s="237" t="s">
        <v>116</v>
      </c>
      <c r="C224" s="237" t="s">
        <v>492</v>
      </c>
      <c r="D224" s="237"/>
      <c r="E224" s="238">
        <v>139210.65</v>
      </c>
      <c r="F224" s="238">
        <v>138264.25</v>
      </c>
    </row>
    <row r="225" spans="1:6" ht="31.5">
      <c r="A225" s="239" t="s">
        <v>1005</v>
      </c>
      <c r="B225" s="240" t="s">
        <v>116</v>
      </c>
      <c r="C225" s="240" t="s">
        <v>492</v>
      </c>
      <c r="D225" s="240" t="s">
        <v>92</v>
      </c>
      <c r="E225" s="241">
        <v>139210.65</v>
      </c>
      <c r="F225" s="241">
        <v>138264.25</v>
      </c>
    </row>
    <row r="226" spans="1:6" ht="78.75">
      <c r="A226" s="236" t="s">
        <v>303</v>
      </c>
      <c r="B226" s="237" t="s">
        <v>116</v>
      </c>
      <c r="C226" s="237" t="s">
        <v>493</v>
      </c>
      <c r="D226" s="237"/>
      <c r="E226" s="238">
        <v>614.1</v>
      </c>
      <c r="F226" s="238">
        <v>674.7</v>
      </c>
    </row>
    <row r="227" spans="1:6" ht="31.5">
      <c r="A227" s="239" t="s">
        <v>1005</v>
      </c>
      <c r="B227" s="240" t="s">
        <v>116</v>
      </c>
      <c r="C227" s="240" t="s">
        <v>493</v>
      </c>
      <c r="D227" s="240" t="s">
        <v>92</v>
      </c>
      <c r="E227" s="241">
        <v>614.1</v>
      </c>
      <c r="F227" s="241">
        <v>674.7</v>
      </c>
    </row>
    <row r="228" spans="1:6" ht="15.75">
      <c r="A228" s="236" t="s">
        <v>323</v>
      </c>
      <c r="B228" s="237" t="s">
        <v>116</v>
      </c>
      <c r="C228" s="237" t="s">
        <v>494</v>
      </c>
      <c r="D228" s="237"/>
      <c r="E228" s="238">
        <v>1314.1</v>
      </c>
      <c r="F228" s="238">
        <v>1314.1</v>
      </c>
    </row>
    <row r="229" spans="1:6" ht="31.5">
      <c r="A229" s="239" t="s">
        <v>1005</v>
      </c>
      <c r="B229" s="240" t="s">
        <v>116</v>
      </c>
      <c r="C229" s="240" t="s">
        <v>494</v>
      </c>
      <c r="D229" s="240" t="s">
        <v>92</v>
      </c>
      <c r="E229" s="241">
        <v>1314.1</v>
      </c>
      <c r="F229" s="241">
        <v>1314.1</v>
      </c>
    </row>
    <row r="230" spans="1:6" ht="15.75">
      <c r="A230" s="236" t="s">
        <v>98</v>
      </c>
      <c r="B230" s="237" t="s">
        <v>116</v>
      </c>
      <c r="C230" s="237" t="s">
        <v>495</v>
      </c>
      <c r="D230" s="237"/>
      <c r="E230" s="238">
        <v>2000</v>
      </c>
      <c r="F230" s="238">
        <v>2000</v>
      </c>
    </row>
    <row r="231" spans="1:6" ht="31.5">
      <c r="A231" s="239" t="s">
        <v>1005</v>
      </c>
      <c r="B231" s="240" t="s">
        <v>116</v>
      </c>
      <c r="C231" s="240" t="s">
        <v>495</v>
      </c>
      <c r="D231" s="240" t="s">
        <v>92</v>
      </c>
      <c r="E231" s="241">
        <v>2000</v>
      </c>
      <c r="F231" s="241">
        <v>2000</v>
      </c>
    </row>
    <row r="232" spans="1:6" ht="31.5">
      <c r="A232" s="236" t="s">
        <v>179</v>
      </c>
      <c r="B232" s="237" t="s">
        <v>116</v>
      </c>
      <c r="C232" s="237" t="s">
        <v>497</v>
      </c>
      <c r="D232" s="237"/>
      <c r="E232" s="238">
        <v>354</v>
      </c>
      <c r="F232" s="238">
        <v>354</v>
      </c>
    </row>
    <row r="233" spans="1:6" ht="31.5">
      <c r="A233" s="239" t="s">
        <v>1005</v>
      </c>
      <c r="B233" s="240" t="s">
        <v>116</v>
      </c>
      <c r="C233" s="240" t="s">
        <v>497</v>
      </c>
      <c r="D233" s="240" t="s">
        <v>92</v>
      </c>
      <c r="E233" s="241">
        <v>354</v>
      </c>
      <c r="F233" s="241">
        <v>354</v>
      </c>
    </row>
    <row r="234" spans="1:6" ht="31.5">
      <c r="A234" s="236" t="s">
        <v>126</v>
      </c>
      <c r="B234" s="237" t="s">
        <v>116</v>
      </c>
      <c r="C234" s="237" t="s">
        <v>754</v>
      </c>
      <c r="D234" s="237"/>
      <c r="E234" s="238">
        <v>1255</v>
      </c>
      <c r="F234" s="238">
        <v>1255</v>
      </c>
    </row>
    <row r="235" spans="1:6" ht="31.5">
      <c r="A235" s="239" t="s">
        <v>1005</v>
      </c>
      <c r="B235" s="240" t="s">
        <v>116</v>
      </c>
      <c r="C235" s="240" t="s">
        <v>754</v>
      </c>
      <c r="D235" s="240" t="s">
        <v>92</v>
      </c>
      <c r="E235" s="241">
        <v>1255</v>
      </c>
      <c r="F235" s="241">
        <v>1255</v>
      </c>
    </row>
    <row r="236" spans="1:6" ht="15.75">
      <c r="A236" s="236" t="s">
        <v>127</v>
      </c>
      <c r="B236" s="237" t="s">
        <v>116</v>
      </c>
      <c r="C236" s="237" t="s">
        <v>498</v>
      </c>
      <c r="D236" s="237"/>
      <c r="E236" s="238">
        <v>18.9</v>
      </c>
      <c r="F236" s="238">
        <v>18.9</v>
      </c>
    </row>
    <row r="237" spans="1:6" ht="31.5">
      <c r="A237" s="239" t="s">
        <v>1002</v>
      </c>
      <c r="B237" s="240" t="s">
        <v>116</v>
      </c>
      <c r="C237" s="240" t="s">
        <v>498</v>
      </c>
      <c r="D237" s="240" t="s">
        <v>70</v>
      </c>
      <c r="E237" s="241">
        <v>18.9</v>
      </c>
      <c r="F237" s="241">
        <v>18.9</v>
      </c>
    </row>
    <row r="238" spans="1:6" ht="31.5">
      <c r="A238" s="236" t="s">
        <v>180</v>
      </c>
      <c r="B238" s="237" t="s">
        <v>116</v>
      </c>
      <c r="C238" s="237" t="s">
        <v>499</v>
      </c>
      <c r="D238" s="237"/>
      <c r="E238" s="238">
        <v>494.9</v>
      </c>
      <c r="F238" s="238">
        <v>494.9</v>
      </c>
    </row>
    <row r="239" spans="1:6" ht="31.5">
      <c r="A239" s="239" t="s">
        <v>1002</v>
      </c>
      <c r="B239" s="240" t="s">
        <v>116</v>
      </c>
      <c r="C239" s="240" t="s">
        <v>499</v>
      </c>
      <c r="D239" s="240" t="s">
        <v>70</v>
      </c>
      <c r="E239" s="241">
        <v>35.9</v>
      </c>
      <c r="F239" s="241">
        <v>35.9</v>
      </c>
    </row>
    <row r="240" spans="1:6" ht="31.5">
      <c r="A240" s="239" t="s">
        <v>1005</v>
      </c>
      <c r="B240" s="240" t="s">
        <v>116</v>
      </c>
      <c r="C240" s="240" t="s">
        <v>499</v>
      </c>
      <c r="D240" s="240" t="s">
        <v>92</v>
      </c>
      <c r="E240" s="241">
        <v>459</v>
      </c>
      <c r="F240" s="241">
        <v>459</v>
      </c>
    </row>
    <row r="241" spans="1:6" ht="31.5">
      <c r="A241" s="236" t="s">
        <v>128</v>
      </c>
      <c r="B241" s="237" t="s">
        <v>116</v>
      </c>
      <c r="C241" s="237" t="s">
        <v>500</v>
      </c>
      <c r="D241" s="237"/>
      <c r="E241" s="238">
        <v>145</v>
      </c>
      <c r="F241" s="238">
        <v>145</v>
      </c>
    </row>
    <row r="242" spans="1:6" ht="31.5">
      <c r="A242" s="239" t="s">
        <v>1002</v>
      </c>
      <c r="B242" s="240" t="s">
        <v>116</v>
      </c>
      <c r="C242" s="240" t="s">
        <v>500</v>
      </c>
      <c r="D242" s="240" t="s">
        <v>70</v>
      </c>
      <c r="E242" s="241">
        <v>45</v>
      </c>
      <c r="F242" s="241">
        <v>45</v>
      </c>
    </row>
    <row r="243" spans="1:6" ht="15.75">
      <c r="A243" s="239" t="s">
        <v>1006</v>
      </c>
      <c r="B243" s="240" t="s">
        <v>116</v>
      </c>
      <c r="C243" s="240" t="s">
        <v>500</v>
      </c>
      <c r="D243" s="240" t="s">
        <v>80</v>
      </c>
      <c r="E243" s="241">
        <v>100</v>
      </c>
      <c r="F243" s="241">
        <v>100</v>
      </c>
    </row>
    <row r="244" spans="1:6" ht="31.5">
      <c r="A244" s="236" t="s">
        <v>129</v>
      </c>
      <c r="B244" s="237" t="s">
        <v>116</v>
      </c>
      <c r="C244" s="237" t="s">
        <v>619</v>
      </c>
      <c r="D244" s="237"/>
      <c r="E244" s="238">
        <v>18334.6</v>
      </c>
      <c r="F244" s="238">
        <v>18334.6</v>
      </c>
    </row>
    <row r="245" spans="1:6" ht="31.5">
      <c r="A245" s="236" t="s">
        <v>130</v>
      </c>
      <c r="B245" s="237" t="s">
        <v>116</v>
      </c>
      <c r="C245" s="237" t="s">
        <v>501</v>
      </c>
      <c r="D245" s="237"/>
      <c r="E245" s="238">
        <v>6</v>
      </c>
      <c r="F245" s="238">
        <v>6</v>
      </c>
    </row>
    <row r="246" spans="1:6" ht="31.5">
      <c r="A246" s="239" t="s">
        <v>1002</v>
      </c>
      <c r="B246" s="240" t="s">
        <v>116</v>
      </c>
      <c r="C246" s="240" t="s">
        <v>501</v>
      </c>
      <c r="D246" s="240" t="s">
        <v>70</v>
      </c>
      <c r="E246" s="241">
        <v>6</v>
      </c>
      <c r="F246" s="241">
        <v>6</v>
      </c>
    </row>
    <row r="247" spans="1:6" ht="31.5">
      <c r="A247" s="236" t="s">
        <v>131</v>
      </c>
      <c r="B247" s="237" t="s">
        <v>116</v>
      </c>
      <c r="C247" s="237" t="s">
        <v>502</v>
      </c>
      <c r="D247" s="237"/>
      <c r="E247" s="238">
        <v>800</v>
      </c>
      <c r="F247" s="238">
        <v>800</v>
      </c>
    </row>
    <row r="248" spans="1:6" ht="31.5">
      <c r="A248" s="239" t="s">
        <v>1002</v>
      </c>
      <c r="B248" s="240" t="s">
        <v>116</v>
      </c>
      <c r="C248" s="240" t="s">
        <v>502</v>
      </c>
      <c r="D248" s="240" t="s">
        <v>70</v>
      </c>
      <c r="E248" s="241">
        <v>800</v>
      </c>
      <c r="F248" s="241">
        <v>800</v>
      </c>
    </row>
    <row r="249" spans="1:6" ht="15.75">
      <c r="A249" s="236" t="s">
        <v>132</v>
      </c>
      <c r="B249" s="237" t="s">
        <v>116</v>
      </c>
      <c r="C249" s="237" t="s">
        <v>503</v>
      </c>
      <c r="D249" s="237"/>
      <c r="E249" s="238">
        <v>9</v>
      </c>
      <c r="F249" s="238">
        <v>9</v>
      </c>
    </row>
    <row r="250" spans="1:6" ht="31.5">
      <c r="A250" s="239" t="s">
        <v>1002</v>
      </c>
      <c r="B250" s="240" t="s">
        <v>116</v>
      </c>
      <c r="C250" s="240" t="s">
        <v>503</v>
      </c>
      <c r="D250" s="240" t="s">
        <v>70</v>
      </c>
      <c r="E250" s="241">
        <v>9</v>
      </c>
      <c r="F250" s="241">
        <v>9</v>
      </c>
    </row>
    <row r="251" spans="1:6" ht="15.75">
      <c r="A251" s="236" t="s">
        <v>133</v>
      </c>
      <c r="B251" s="237" t="s">
        <v>116</v>
      </c>
      <c r="C251" s="237" t="s">
        <v>504</v>
      </c>
      <c r="D251" s="237"/>
      <c r="E251" s="238">
        <v>60.5</v>
      </c>
      <c r="F251" s="238">
        <v>60.5</v>
      </c>
    </row>
    <row r="252" spans="1:6" ht="31.5">
      <c r="A252" s="239" t="s">
        <v>1002</v>
      </c>
      <c r="B252" s="240" t="s">
        <v>116</v>
      </c>
      <c r="C252" s="240" t="s">
        <v>504</v>
      </c>
      <c r="D252" s="240" t="s">
        <v>70</v>
      </c>
      <c r="E252" s="241">
        <v>60.5</v>
      </c>
      <c r="F252" s="241">
        <v>60.5</v>
      </c>
    </row>
    <row r="253" spans="1:6" ht="15.75">
      <c r="A253" s="236" t="s">
        <v>134</v>
      </c>
      <c r="B253" s="237" t="s">
        <v>116</v>
      </c>
      <c r="C253" s="237" t="s">
        <v>505</v>
      </c>
      <c r="D253" s="237"/>
      <c r="E253" s="238">
        <v>298</v>
      </c>
      <c r="F253" s="238">
        <v>298</v>
      </c>
    </row>
    <row r="254" spans="1:6" ht="31.5">
      <c r="A254" s="239" t="s">
        <v>1002</v>
      </c>
      <c r="B254" s="240" t="s">
        <v>116</v>
      </c>
      <c r="C254" s="240" t="s">
        <v>505</v>
      </c>
      <c r="D254" s="240" t="s">
        <v>70</v>
      </c>
      <c r="E254" s="241">
        <v>86</v>
      </c>
      <c r="F254" s="241">
        <v>86</v>
      </c>
    </row>
    <row r="255" spans="1:6" ht="15.75">
      <c r="A255" s="239" t="s">
        <v>1006</v>
      </c>
      <c r="B255" s="240" t="s">
        <v>116</v>
      </c>
      <c r="C255" s="240" t="s">
        <v>505</v>
      </c>
      <c r="D255" s="240" t="s">
        <v>80</v>
      </c>
      <c r="E255" s="241">
        <v>212</v>
      </c>
      <c r="F255" s="241">
        <v>212</v>
      </c>
    </row>
    <row r="256" spans="1:6" ht="47.25">
      <c r="A256" s="236" t="s">
        <v>506</v>
      </c>
      <c r="B256" s="237" t="s">
        <v>116</v>
      </c>
      <c r="C256" s="237" t="s">
        <v>507</v>
      </c>
      <c r="D256" s="237"/>
      <c r="E256" s="238">
        <v>761.1</v>
      </c>
      <c r="F256" s="238">
        <v>761.1</v>
      </c>
    </row>
    <row r="257" spans="1:6" ht="15.75">
      <c r="A257" s="239" t="s">
        <v>1006</v>
      </c>
      <c r="B257" s="240" t="s">
        <v>116</v>
      </c>
      <c r="C257" s="240" t="s">
        <v>507</v>
      </c>
      <c r="D257" s="240" t="s">
        <v>80</v>
      </c>
      <c r="E257" s="241">
        <v>761.1</v>
      </c>
      <c r="F257" s="241">
        <v>761.1</v>
      </c>
    </row>
    <row r="258" spans="1:6" ht="47.25">
      <c r="A258" s="236" t="s">
        <v>119</v>
      </c>
      <c r="B258" s="237" t="s">
        <v>116</v>
      </c>
      <c r="C258" s="237" t="s">
        <v>508</v>
      </c>
      <c r="D258" s="237"/>
      <c r="E258" s="238">
        <v>16260</v>
      </c>
      <c r="F258" s="238">
        <v>16260</v>
      </c>
    </row>
    <row r="259" spans="1:6" ht="31.5">
      <c r="A259" s="239" t="s">
        <v>1005</v>
      </c>
      <c r="B259" s="240" t="s">
        <v>116</v>
      </c>
      <c r="C259" s="240" t="s">
        <v>508</v>
      </c>
      <c r="D259" s="240" t="s">
        <v>92</v>
      </c>
      <c r="E259" s="241">
        <v>16260</v>
      </c>
      <c r="F259" s="241">
        <v>16260</v>
      </c>
    </row>
    <row r="260" spans="1:6" ht="31.5">
      <c r="A260" s="236" t="s">
        <v>135</v>
      </c>
      <c r="B260" s="237" t="s">
        <v>116</v>
      </c>
      <c r="C260" s="237" t="s">
        <v>509</v>
      </c>
      <c r="D260" s="237"/>
      <c r="E260" s="238">
        <v>140</v>
      </c>
      <c r="F260" s="238">
        <v>140</v>
      </c>
    </row>
    <row r="261" spans="1:6" ht="31.5">
      <c r="A261" s="239" t="s">
        <v>1005</v>
      </c>
      <c r="B261" s="240" t="s">
        <v>116</v>
      </c>
      <c r="C261" s="240" t="s">
        <v>509</v>
      </c>
      <c r="D261" s="240" t="s">
        <v>92</v>
      </c>
      <c r="E261" s="241">
        <v>140</v>
      </c>
      <c r="F261" s="241">
        <v>140</v>
      </c>
    </row>
    <row r="262" spans="1:6" ht="31.5">
      <c r="A262" s="236" t="s">
        <v>136</v>
      </c>
      <c r="B262" s="237" t="s">
        <v>116</v>
      </c>
      <c r="C262" s="237" t="s">
        <v>629</v>
      </c>
      <c r="D262" s="237"/>
      <c r="E262" s="238">
        <v>1200</v>
      </c>
      <c r="F262" s="238">
        <v>1200</v>
      </c>
    </row>
    <row r="263" spans="1:6" ht="31.5">
      <c r="A263" s="236" t="s">
        <v>137</v>
      </c>
      <c r="B263" s="237" t="s">
        <v>116</v>
      </c>
      <c r="C263" s="237" t="s">
        <v>510</v>
      </c>
      <c r="D263" s="237"/>
      <c r="E263" s="238">
        <v>554.7</v>
      </c>
      <c r="F263" s="238">
        <v>554.7</v>
      </c>
    </row>
    <row r="264" spans="1:6" ht="31.5">
      <c r="A264" s="239" t="s">
        <v>1002</v>
      </c>
      <c r="B264" s="240" t="s">
        <v>116</v>
      </c>
      <c r="C264" s="240" t="s">
        <v>510</v>
      </c>
      <c r="D264" s="240" t="s">
        <v>70</v>
      </c>
      <c r="E264" s="241">
        <v>554.7</v>
      </c>
      <c r="F264" s="241">
        <v>554.7</v>
      </c>
    </row>
    <row r="265" spans="1:6" ht="31.5">
      <c r="A265" s="236" t="s">
        <v>138</v>
      </c>
      <c r="B265" s="237" t="s">
        <v>116</v>
      </c>
      <c r="C265" s="237" t="s">
        <v>511</v>
      </c>
      <c r="D265" s="237"/>
      <c r="E265" s="238">
        <v>645.3</v>
      </c>
      <c r="F265" s="238">
        <v>645.3</v>
      </c>
    </row>
    <row r="266" spans="1:6" ht="31.5">
      <c r="A266" s="239" t="s">
        <v>1002</v>
      </c>
      <c r="B266" s="240" t="s">
        <v>116</v>
      </c>
      <c r="C266" s="240" t="s">
        <v>511</v>
      </c>
      <c r="D266" s="240" t="s">
        <v>70</v>
      </c>
      <c r="E266" s="241">
        <v>645.3</v>
      </c>
      <c r="F266" s="241">
        <v>645.3</v>
      </c>
    </row>
    <row r="267" spans="1:6" ht="31.5">
      <c r="A267" s="236" t="s">
        <v>632</v>
      </c>
      <c r="B267" s="237" t="s">
        <v>116</v>
      </c>
      <c r="C267" s="237" t="s">
        <v>633</v>
      </c>
      <c r="D267" s="237"/>
      <c r="E267" s="238">
        <v>57.6</v>
      </c>
      <c r="F267" s="238">
        <v>57.6</v>
      </c>
    </row>
    <row r="268" spans="1:6" ht="31.5">
      <c r="A268" s="236" t="s">
        <v>139</v>
      </c>
      <c r="B268" s="237" t="s">
        <v>116</v>
      </c>
      <c r="C268" s="237" t="s">
        <v>512</v>
      </c>
      <c r="D268" s="237"/>
      <c r="E268" s="238">
        <v>36.5</v>
      </c>
      <c r="F268" s="238">
        <v>36.5</v>
      </c>
    </row>
    <row r="269" spans="1:6" ht="31.5">
      <c r="A269" s="239" t="s">
        <v>1002</v>
      </c>
      <c r="B269" s="240" t="s">
        <v>116</v>
      </c>
      <c r="C269" s="240" t="s">
        <v>512</v>
      </c>
      <c r="D269" s="240" t="s">
        <v>70</v>
      </c>
      <c r="E269" s="241">
        <v>36.5</v>
      </c>
      <c r="F269" s="241">
        <v>36.5</v>
      </c>
    </row>
    <row r="270" spans="1:6" ht="31.5">
      <c r="A270" s="236" t="s">
        <v>140</v>
      </c>
      <c r="B270" s="237" t="s">
        <v>116</v>
      </c>
      <c r="C270" s="237" t="s">
        <v>513</v>
      </c>
      <c r="D270" s="237"/>
      <c r="E270" s="238">
        <v>21.1</v>
      </c>
      <c r="F270" s="238">
        <v>21.1</v>
      </c>
    </row>
    <row r="271" spans="1:6" ht="31.5">
      <c r="A271" s="239" t="s">
        <v>1002</v>
      </c>
      <c r="B271" s="240" t="s">
        <v>116</v>
      </c>
      <c r="C271" s="240" t="s">
        <v>513</v>
      </c>
      <c r="D271" s="240" t="s">
        <v>70</v>
      </c>
      <c r="E271" s="241">
        <v>21.1</v>
      </c>
      <c r="F271" s="241">
        <v>21.1</v>
      </c>
    </row>
    <row r="272" spans="1:6" ht="31.5">
      <c r="A272" s="236" t="s">
        <v>636</v>
      </c>
      <c r="B272" s="237" t="s">
        <v>116</v>
      </c>
      <c r="C272" s="237" t="s">
        <v>637</v>
      </c>
      <c r="D272" s="237"/>
      <c r="E272" s="238">
        <v>17845.886</v>
      </c>
      <c r="F272" s="238">
        <v>17845.886</v>
      </c>
    </row>
    <row r="273" spans="1:6" ht="31.5">
      <c r="A273" s="236" t="s">
        <v>514</v>
      </c>
      <c r="B273" s="237" t="s">
        <v>116</v>
      </c>
      <c r="C273" s="237" t="s">
        <v>515</v>
      </c>
      <c r="D273" s="237"/>
      <c r="E273" s="238">
        <v>17845.886</v>
      </c>
      <c r="F273" s="238">
        <v>17845.886</v>
      </c>
    </row>
    <row r="274" spans="1:6" ht="78.75">
      <c r="A274" s="239" t="s">
        <v>1001</v>
      </c>
      <c r="B274" s="240" t="s">
        <v>116</v>
      </c>
      <c r="C274" s="240" t="s">
        <v>515</v>
      </c>
      <c r="D274" s="240" t="s">
        <v>69</v>
      </c>
      <c r="E274" s="241">
        <v>14079.686</v>
      </c>
      <c r="F274" s="241">
        <v>14079.686</v>
      </c>
    </row>
    <row r="275" spans="1:6" ht="31.5">
      <c r="A275" s="239" t="s">
        <v>1002</v>
      </c>
      <c r="B275" s="240" t="s">
        <v>116</v>
      </c>
      <c r="C275" s="240" t="s">
        <v>515</v>
      </c>
      <c r="D275" s="240" t="s">
        <v>70</v>
      </c>
      <c r="E275" s="241">
        <v>3725.6</v>
      </c>
      <c r="F275" s="241">
        <v>3725.6</v>
      </c>
    </row>
    <row r="276" spans="1:6" ht="15.75">
      <c r="A276" s="239" t="s">
        <v>1003</v>
      </c>
      <c r="B276" s="240" t="s">
        <v>116</v>
      </c>
      <c r="C276" s="240" t="s">
        <v>515</v>
      </c>
      <c r="D276" s="240" t="s">
        <v>73</v>
      </c>
      <c r="E276" s="241">
        <v>40.6</v>
      </c>
      <c r="F276" s="241">
        <v>40.6</v>
      </c>
    </row>
    <row r="277" spans="1:6" ht="31.5">
      <c r="A277" s="236" t="s">
        <v>82</v>
      </c>
      <c r="B277" s="237" t="s">
        <v>116</v>
      </c>
      <c r="C277" s="237" t="s">
        <v>700</v>
      </c>
      <c r="D277" s="237"/>
      <c r="E277" s="238">
        <v>4450</v>
      </c>
      <c r="F277" s="238">
        <v>4628</v>
      </c>
    </row>
    <row r="278" spans="1:6" ht="15.75">
      <c r="A278" s="236" t="s">
        <v>110</v>
      </c>
      <c r="B278" s="237" t="s">
        <v>116</v>
      </c>
      <c r="C278" s="237" t="s">
        <v>701</v>
      </c>
      <c r="D278" s="237"/>
      <c r="E278" s="238">
        <v>4450</v>
      </c>
      <c r="F278" s="238">
        <v>4628</v>
      </c>
    </row>
    <row r="279" spans="1:6" ht="78.75">
      <c r="A279" s="236" t="s">
        <v>516</v>
      </c>
      <c r="B279" s="237" t="s">
        <v>116</v>
      </c>
      <c r="C279" s="237" t="s">
        <v>517</v>
      </c>
      <c r="D279" s="237"/>
      <c r="E279" s="238">
        <v>4450</v>
      </c>
      <c r="F279" s="238">
        <v>4628</v>
      </c>
    </row>
    <row r="280" spans="1:6" ht="15.75">
      <c r="A280" s="239" t="s">
        <v>1006</v>
      </c>
      <c r="B280" s="240" t="s">
        <v>116</v>
      </c>
      <c r="C280" s="240" t="s">
        <v>517</v>
      </c>
      <c r="D280" s="240" t="s">
        <v>80</v>
      </c>
      <c r="E280" s="241">
        <v>4450</v>
      </c>
      <c r="F280" s="241">
        <v>4628</v>
      </c>
    </row>
    <row r="281" spans="1:6" ht="15.75">
      <c r="A281" s="236" t="s">
        <v>88</v>
      </c>
      <c r="B281" s="237" t="s">
        <v>116</v>
      </c>
      <c r="C281" s="237" t="s">
        <v>724</v>
      </c>
      <c r="D281" s="237"/>
      <c r="E281" s="238">
        <v>28.1</v>
      </c>
      <c r="F281" s="238">
        <v>28.1</v>
      </c>
    </row>
    <row r="282" spans="1:6" ht="173.25">
      <c r="A282" s="242" t="s">
        <v>753</v>
      </c>
      <c r="B282" s="237" t="s">
        <v>116</v>
      </c>
      <c r="C282" s="237" t="s">
        <v>518</v>
      </c>
      <c r="D282" s="237"/>
      <c r="E282" s="238">
        <v>28.1</v>
      </c>
      <c r="F282" s="238">
        <v>28.1</v>
      </c>
    </row>
    <row r="283" spans="1:6" ht="78.75">
      <c r="A283" s="239" t="s">
        <v>1001</v>
      </c>
      <c r="B283" s="240" t="s">
        <v>116</v>
      </c>
      <c r="C283" s="240" t="s">
        <v>518</v>
      </c>
      <c r="D283" s="240" t="s">
        <v>69</v>
      </c>
      <c r="E283" s="241">
        <v>27.2</v>
      </c>
      <c r="F283" s="241">
        <v>27.2</v>
      </c>
    </row>
    <row r="284" spans="1:6" ht="31.5">
      <c r="A284" s="239" t="s">
        <v>1002</v>
      </c>
      <c r="B284" s="240" t="s">
        <v>116</v>
      </c>
      <c r="C284" s="240" t="s">
        <v>518</v>
      </c>
      <c r="D284" s="240" t="s">
        <v>70</v>
      </c>
      <c r="E284" s="241">
        <v>0.9</v>
      </c>
      <c r="F284" s="241">
        <v>0.9</v>
      </c>
    </row>
    <row r="285" spans="1:6" ht="47.25">
      <c r="A285" s="233" t="s">
        <v>519</v>
      </c>
      <c r="B285" s="234" t="s">
        <v>141</v>
      </c>
      <c r="C285" s="234"/>
      <c r="D285" s="234"/>
      <c r="E285" s="235">
        <v>62575.532</v>
      </c>
      <c r="F285" s="235">
        <v>70097.492</v>
      </c>
    </row>
    <row r="286" spans="1:6" ht="15.75">
      <c r="A286" s="236" t="s">
        <v>546</v>
      </c>
      <c r="B286" s="237" t="s">
        <v>141</v>
      </c>
      <c r="C286" s="237" t="s">
        <v>547</v>
      </c>
      <c r="D286" s="237"/>
      <c r="E286" s="238">
        <v>33.3</v>
      </c>
      <c r="F286" s="238">
        <v>33.3</v>
      </c>
    </row>
    <row r="287" spans="1:6" ht="31.5">
      <c r="A287" s="236" t="s">
        <v>567</v>
      </c>
      <c r="B287" s="237" t="s">
        <v>141</v>
      </c>
      <c r="C287" s="237" t="s">
        <v>568</v>
      </c>
      <c r="D287" s="237"/>
      <c r="E287" s="238">
        <v>33.3</v>
      </c>
      <c r="F287" s="238">
        <v>33.3</v>
      </c>
    </row>
    <row r="288" spans="1:6" ht="15.75">
      <c r="A288" s="236" t="s">
        <v>520</v>
      </c>
      <c r="B288" s="237" t="s">
        <v>141</v>
      </c>
      <c r="C288" s="237" t="s">
        <v>521</v>
      </c>
      <c r="D288" s="237"/>
      <c r="E288" s="238">
        <v>33.3</v>
      </c>
      <c r="F288" s="238">
        <v>33.3</v>
      </c>
    </row>
    <row r="289" spans="1:6" ht="15.75">
      <c r="A289" s="239" t="s">
        <v>1007</v>
      </c>
      <c r="B289" s="240" t="s">
        <v>141</v>
      </c>
      <c r="C289" s="240" t="s">
        <v>521</v>
      </c>
      <c r="D289" s="240" t="s">
        <v>142</v>
      </c>
      <c r="E289" s="241">
        <v>33.3</v>
      </c>
      <c r="F289" s="241">
        <v>33.3</v>
      </c>
    </row>
    <row r="290" spans="1:6" ht="31.5">
      <c r="A290" s="236" t="s">
        <v>112</v>
      </c>
      <c r="B290" s="237" t="s">
        <v>141</v>
      </c>
      <c r="C290" s="237" t="s">
        <v>570</v>
      </c>
      <c r="D290" s="237"/>
      <c r="E290" s="238">
        <v>7813.8</v>
      </c>
      <c r="F290" s="238">
        <v>7913.8</v>
      </c>
    </row>
    <row r="291" spans="1:6" ht="47.25">
      <c r="A291" s="236" t="s">
        <v>571</v>
      </c>
      <c r="B291" s="237" t="s">
        <v>141</v>
      </c>
      <c r="C291" s="237" t="s">
        <v>572</v>
      </c>
      <c r="D291" s="237"/>
      <c r="E291" s="238">
        <v>7813.8</v>
      </c>
      <c r="F291" s="238">
        <v>7913.8</v>
      </c>
    </row>
    <row r="292" spans="1:6" ht="31.5">
      <c r="A292" s="236" t="s">
        <v>401</v>
      </c>
      <c r="B292" s="237" t="s">
        <v>141</v>
      </c>
      <c r="C292" s="237" t="s">
        <v>402</v>
      </c>
      <c r="D292" s="237"/>
      <c r="E292" s="238">
        <v>3913.8</v>
      </c>
      <c r="F292" s="238">
        <v>3913.8</v>
      </c>
    </row>
    <row r="293" spans="1:6" ht="15.75">
      <c r="A293" s="239" t="s">
        <v>1007</v>
      </c>
      <c r="B293" s="240" t="s">
        <v>141</v>
      </c>
      <c r="C293" s="240" t="s">
        <v>402</v>
      </c>
      <c r="D293" s="240" t="s">
        <v>142</v>
      </c>
      <c r="E293" s="241">
        <v>39.2</v>
      </c>
      <c r="F293" s="241">
        <v>39.2</v>
      </c>
    </row>
    <row r="294" spans="1:6" ht="31.5">
      <c r="A294" s="236" t="s">
        <v>403</v>
      </c>
      <c r="B294" s="237" t="s">
        <v>141</v>
      </c>
      <c r="C294" s="237" t="s">
        <v>404</v>
      </c>
      <c r="D294" s="237"/>
      <c r="E294" s="238">
        <v>3874.6</v>
      </c>
      <c r="F294" s="238">
        <v>3874.6</v>
      </c>
    </row>
    <row r="295" spans="1:6" ht="15.75">
      <c r="A295" s="239" t="s">
        <v>1007</v>
      </c>
      <c r="B295" s="240" t="s">
        <v>141</v>
      </c>
      <c r="C295" s="240" t="s">
        <v>404</v>
      </c>
      <c r="D295" s="240" t="s">
        <v>142</v>
      </c>
      <c r="E295" s="241">
        <v>3874.6</v>
      </c>
      <c r="F295" s="241">
        <v>3874.6</v>
      </c>
    </row>
    <row r="296" spans="1:6" ht="63">
      <c r="A296" s="236" t="s">
        <v>522</v>
      </c>
      <c r="B296" s="237" t="s">
        <v>141</v>
      </c>
      <c r="C296" s="237" t="s">
        <v>523</v>
      </c>
      <c r="D296" s="237"/>
      <c r="E296" s="238">
        <v>3900</v>
      </c>
      <c r="F296" s="238">
        <v>4000</v>
      </c>
    </row>
    <row r="297" spans="1:6" ht="15.75">
      <c r="A297" s="239" t="s">
        <v>1007</v>
      </c>
      <c r="B297" s="240" t="s">
        <v>141</v>
      </c>
      <c r="C297" s="240" t="s">
        <v>523</v>
      </c>
      <c r="D297" s="240" t="s">
        <v>142</v>
      </c>
      <c r="E297" s="241">
        <v>3900</v>
      </c>
      <c r="F297" s="241">
        <v>4000</v>
      </c>
    </row>
    <row r="298" spans="1:6" ht="47.25">
      <c r="A298" s="236" t="s">
        <v>74</v>
      </c>
      <c r="B298" s="237" t="s">
        <v>141</v>
      </c>
      <c r="C298" s="237" t="s">
        <v>581</v>
      </c>
      <c r="D298" s="237"/>
      <c r="E298" s="238">
        <v>33.3</v>
      </c>
      <c r="F298" s="238">
        <v>33.3</v>
      </c>
    </row>
    <row r="299" spans="1:6" ht="31.5">
      <c r="A299" s="236" t="s">
        <v>75</v>
      </c>
      <c r="B299" s="237" t="s">
        <v>141</v>
      </c>
      <c r="C299" s="237" t="s">
        <v>589</v>
      </c>
      <c r="D299" s="237"/>
      <c r="E299" s="238">
        <v>33.3</v>
      </c>
      <c r="F299" s="238">
        <v>33.3</v>
      </c>
    </row>
    <row r="300" spans="1:6" ht="15.75">
      <c r="A300" s="236" t="s">
        <v>144</v>
      </c>
      <c r="B300" s="237" t="s">
        <v>141</v>
      </c>
      <c r="C300" s="237" t="s">
        <v>526</v>
      </c>
      <c r="D300" s="237"/>
      <c r="E300" s="238">
        <v>33.3</v>
      </c>
      <c r="F300" s="238">
        <v>33.3</v>
      </c>
    </row>
    <row r="301" spans="1:6" ht="15.75">
      <c r="A301" s="239" t="s">
        <v>1007</v>
      </c>
      <c r="B301" s="240" t="s">
        <v>141</v>
      </c>
      <c r="C301" s="240" t="s">
        <v>526</v>
      </c>
      <c r="D301" s="240" t="s">
        <v>142</v>
      </c>
      <c r="E301" s="241">
        <v>33.3</v>
      </c>
      <c r="F301" s="241">
        <v>33.3</v>
      </c>
    </row>
    <row r="302" spans="1:6" ht="31.5">
      <c r="A302" s="236" t="s">
        <v>671</v>
      </c>
      <c r="B302" s="237" t="s">
        <v>141</v>
      </c>
      <c r="C302" s="237" t="s">
        <v>672</v>
      </c>
      <c r="D302" s="237"/>
      <c r="E302" s="238">
        <v>43723.36</v>
      </c>
      <c r="F302" s="238">
        <v>43801.32</v>
      </c>
    </row>
    <row r="303" spans="1:6" ht="31.5">
      <c r="A303" s="236" t="s">
        <v>688</v>
      </c>
      <c r="B303" s="237" t="s">
        <v>141</v>
      </c>
      <c r="C303" s="237" t="s">
        <v>689</v>
      </c>
      <c r="D303" s="237"/>
      <c r="E303" s="238">
        <v>43723.36</v>
      </c>
      <c r="F303" s="238">
        <v>43801.32</v>
      </c>
    </row>
    <row r="304" spans="1:6" ht="47.25">
      <c r="A304" s="236" t="s">
        <v>146</v>
      </c>
      <c r="B304" s="237" t="s">
        <v>141</v>
      </c>
      <c r="C304" s="237" t="s">
        <v>529</v>
      </c>
      <c r="D304" s="237"/>
      <c r="E304" s="238">
        <v>632.5</v>
      </c>
      <c r="F304" s="238">
        <v>612.7</v>
      </c>
    </row>
    <row r="305" spans="1:6" ht="15.75">
      <c r="A305" s="239" t="s">
        <v>1007</v>
      </c>
      <c r="B305" s="240" t="s">
        <v>141</v>
      </c>
      <c r="C305" s="240" t="s">
        <v>529</v>
      </c>
      <c r="D305" s="240" t="s">
        <v>142</v>
      </c>
      <c r="E305" s="241">
        <v>632.5</v>
      </c>
      <c r="F305" s="241">
        <v>612.7</v>
      </c>
    </row>
    <row r="306" spans="1:6" ht="15.75">
      <c r="A306" s="236" t="s">
        <v>145</v>
      </c>
      <c r="B306" s="237" t="s">
        <v>141</v>
      </c>
      <c r="C306" s="237" t="s">
        <v>530</v>
      </c>
      <c r="D306" s="237"/>
      <c r="E306" s="238">
        <v>32632.2</v>
      </c>
      <c r="F306" s="238">
        <v>32744.46</v>
      </c>
    </row>
    <row r="307" spans="1:6" ht="15.75">
      <c r="A307" s="239" t="s">
        <v>1007</v>
      </c>
      <c r="B307" s="240" t="s">
        <v>141</v>
      </c>
      <c r="C307" s="240" t="s">
        <v>530</v>
      </c>
      <c r="D307" s="240" t="s">
        <v>142</v>
      </c>
      <c r="E307" s="241">
        <v>32632.2</v>
      </c>
      <c r="F307" s="241">
        <v>32744.46</v>
      </c>
    </row>
    <row r="308" spans="1:6" ht="15.75">
      <c r="A308" s="236" t="s">
        <v>531</v>
      </c>
      <c r="B308" s="237" t="s">
        <v>141</v>
      </c>
      <c r="C308" s="237" t="s">
        <v>532</v>
      </c>
      <c r="D308" s="237"/>
      <c r="E308" s="238">
        <v>10458.66</v>
      </c>
      <c r="F308" s="238">
        <v>10444.16</v>
      </c>
    </row>
    <row r="309" spans="1:6" ht="78.75">
      <c r="A309" s="239" t="s">
        <v>1001</v>
      </c>
      <c r="B309" s="240" t="s">
        <v>141</v>
      </c>
      <c r="C309" s="240" t="s">
        <v>532</v>
      </c>
      <c r="D309" s="240" t="s">
        <v>69</v>
      </c>
      <c r="E309" s="241">
        <v>9986.06</v>
      </c>
      <c r="F309" s="241">
        <v>9986.06</v>
      </c>
    </row>
    <row r="310" spans="1:6" ht="31.5">
      <c r="A310" s="239" t="s">
        <v>1002</v>
      </c>
      <c r="B310" s="240" t="s">
        <v>141</v>
      </c>
      <c r="C310" s="240" t="s">
        <v>532</v>
      </c>
      <c r="D310" s="240" t="s">
        <v>70</v>
      </c>
      <c r="E310" s="241">
        <v>463.5</v>
      </c>
      <c r="F310" s="241">
        <v>449</v>
      </c>
    </row>
    <row r="311" spans="1:6" ht="15.75">
      <c r="A311" s="239" t="s">
        <v>1003</v>
      </c>
      <c r="B311" s="240" t="s">
        <v>141</v>
      </c>
      <c r="C311" s="240" t="s">
        <v>532</v>
      </c>
      <c r="D311" s="240" t="s">
        <v>73</v>
      </c>
      <c r="E311" s="241">
        <v>9.1</v>
      </c>
      <c r="F311" s="241">
        <v>9.1</v>
      </c>
    </row>
    <row r="312" spans="1:6" ht="31.5">
      <c r="A312" s="236" t="s">
        <v>82</v>
      </c>
      <c r="B312" s="237" t="s">
        <v>141</v>
      </c>
      <c r="C312" s="237" t="s">
        <v>700</v>
      </c>
      <c r="D312" s="237"/>
      <c r="E312" s="238">
        <v>1406</v>
      </c>
      <c r="F312" s="238">
        <v>550</v>
      </c>
    </row>
    <row r="313" spans="1:6" ht="15.75">
      <c r="A313" s="236" t="s">
        <v>182</v>
      </c>
      <c r="B313" s="237" t="s">
        <v>141</v>
      </c>
      <c r="C313" s="237" t="s">
        <v>703</v>
      </c>
      <c r="D313" s="237"/>
      <c r="E313" s="238">
        <v>1406</v>
      </c>
      <c r="F313" s="238">
        <v>550</v>
      </c>
    </row>
    <row r="314" spans="1:6" ht="31.5">
      <c r="A314" s="236" t="s">
        <v>324</v>
      </c>
      <c r="B314" s="237" t="s">
        <v>141</v>
      </c>
      <c r="C314" s="237" t="s">
        <v>533</v>
      </c>
      <c r="D314" s="237"/>
      <c r="E314" s="238">
        <v>856</v>
      </c>
      <c r="F314" s="238"/>
    </row>
    <row r="315" spans="1:6" ht="15.75">
      <c r="A315" s="239" t="s">
        <v>1007</v>
      </c>
      <c r="B315" s="240" t="s">
        <v>141</v>
      </c>
      <c r="C315" s="240" t="s">
        <v>533</v>
      </c>
      <c r="D315" s="240" t="s">
        <v>142</v>
      </c>
      <c r="E315" s="241">
        <v>856</v>
      </c>
      <c r="F315" s="241"/>
    </row>
    <row r="316" spans="1:6" ht="31.5">
      <c r="A316" s="236" t="s">
        <v>534</v>
      </c>
      <c r="B316" s="237" t="s">
        <v>141</v>
      </c>
      <c r="C316" s="237" t="s">
        <v>535</v>
      </c>
      <c r="D316" s="237"/>
      <c r="E316" s="238">
        <v>550</v>
      </c>
      <c r="F316" s="238">
        <v>550</v>
      </c>
    </row>
    <row r="317" spans="1:6" ht="15.75">
      <c r="A317" s="239" t="s">
        <v>1007</v>
      </c>
      <c r="B317" s="240" t="s">
        <v>141</v>
      </c>
      <c r="C317" s="240" t="s">
        <v>535</v>
      </c>
      <c r="D317" s="240" t="s">
        <v>142</v>
      </c>
      <c r="E317" s="241">
        <v>550</v>
      </c>
      <c r="F317" s="241">
        <v>550</v>
      </c>
    </row>
    <row r="318" spans="1:6" ht="15.75">
      <c r="A318" s="236" t="s">
        <v>88</v>
      </c>
      <c r="B318" s="237" t="s">
        <v>141</v>
      </c>
      <c r="C318" s="237" t="s">
        <v>724</v>
      </c>
      <c r="D318" s="237"/>
      <c r="E318" s="238">
        <v>9565.772</v>
      </c>
      <c r="F318" s="238">
        <v>17765.772</v>
      </c>
    </row>
    <row r="319" spans="1:6" ht="47.25">
      <c r="A319" s="236" t="s">
        <v>147</v>
      </c>
      <c r="B319" s="237" t="s">
        <v>141</v>
      </c>
      <c r="C319" s="237" t="s">
        <v>536</v>
      </c>
      <c r="D319" s="237"/>
      <c r="E319" s="238">
        <v>1154.4</v>
      </c>
      <c r="F319" s="238">
        <v>1154.4</v>
      </c>
    </row>
    <row r="320" spans="1:6" ht="15.75">
      <c r="A320" s="239" t="s">
        <v>1007</v>
      </c>
      <c r="B320" s="240" t="s">
        <v>141</v>
      </c>
      <c r="C320" s="240" t="s">
        <v>536</v>
      </c>
      <c r="D320" s="240" t="s">
        <v>142</v>
      </c>
      <c r="E320" s="241">
        <v>1154.4</v>
      </c>
      <c r="F320" s="241">
        <v>1154.4</v>
      </c>
    </row>
    <row r="321" spans="1:6" ht="47.25">
      <c r="A321" s="236" t="s">
        <v>537</v>
      </c>
      <c r="B321" s="237" t="s">
        <v>141</v>
      </c>
      <c r="C321" s="237" t="s">
        <v>538</v>
      </c>
      <c r="D321" s="237"/>
      <c r="E321" s="238">
        <v>76.5</v>
      </c>
      <c r="F321" s="238">
        <v>76.5</v>
      </c>
    </row>
    <row r="322" spans="1:6" ht="15.75">
      <c r="A322" s="239" t="s">
        <v>1007</v>
      </c>
      <c r="B322" s="240" t="s">
        <v>141</v>
      </c>
      <c r="C322" s="240" t="s">
        <v>538</v>
      </c>
      <c r="D322" s="240" t="s">
        <v>142</v>
      </c>
      <c r="E322" s="241">
        <v>76.5</v>
      </c>
      <c r="F322" s="241">
        <v>76.5</v>
      </c>
    </row>
    <row r="323" spans="1:6" ht="110.25">
      <c r="A323" s="242" t="s">
        <v>539</v>
      </c>
      <c r="B323" s="237" t="s">
        <v>141</v>
      </c>
      <c r="C323" s="237" t="s">
        <v>540</v>
      </c>
      <c r="D323" s="237"/>
      <c r="E323" s="238">
        <v>4.5</v>
      </c>
      <c r="F323" s="238">
        <v>4.5</v>
      </c>
    </row>
    <row r="324" spans="1:6" ht="31.5">
      <c r="A324" s="239" t="s">
        <v>1002</v>
      </c>
      <c r="B324" s="240" t="s">
        <v>141</v>
      </c>
      <c r="C324" s="240" t="s">
        <v>540</v>
      </c>
      <c r="D324" s="240" t="s">
        <v>70</v>
      </c>
      <c r="E324" s="241">
        <v>4.5</v>
      </c>
      <c r="F324" s="241">
        <v>4.5</v>
      </c>
    </row>
    <row r="325" spans="1:6" ht="204.75">
      <c r="A325" s="242" t="s">
        <v>541</v>
      </c>
      <c r="B325" s="237" t="s">
        <v>141</v>
      </c>
      <c r="C325" s="237" t="s">
        <v>542</v>
      </c>
      <c r="D325" s="237"/>
      <c r="E325" s="238">
        <v>4.5</v>
      </c>
      <c r="F325" s="238">
        <v>4.5</v>
      </c>
    </row>
    <row r="326" spans="1:6" ht="31.5">
      <c r="A326" s="239" t="s">
        <v>1002</v>
      </c>
      <c r="B326" s="240" t="s">
        <v>141</v>
      </c>
      <c r="C326" s="240" t="s">
        <v>542</v>
      </c>
      <c r="D326" s="240" t="s">
        <v>70</v>
      </c>
      <c r="E326" s="241">
        <v>4.5</v>
      </c>
      <c r="F326" s="241">
        <v>4.5</v>
      </c>
    </row>
    <row r="327" spans="1:6" ht="110.25">
      <c r="A327" s="242" t="s">
        <v>747</v>
      </c>
      <c r="B327" s="237" t="s">
        <v>141</v>
      </c>
      <c r="C327" s="237" t="s">
        <v>543</v>
      </c>
      <c r="D327" s="237"/>
      <c r="E327" s="238">
        <v>215.872</v>
      </c>
      <c r="F327" s="238">
        <v>215.872</v>
      </c>
    </row>
    <row r="328" spans="1:6" ht="15.75">
      <c r="A328" s="239" t="s">
        <v>1007</v>
      </c>
      <c r="B328" s="240" t="s">
        <v>141</v>
      </c>
      <c r="C328" s="240" t="s">
        <v>543</v>
      </c>
      <c r="D328" s="240" t="s">
        <v>142</v>
      </c>
      <c r="E328" s="241">
        <v>215.872</v>
      </c>
      <c r="F328" s="241">
        <v>215.872</v>
      </c>
    </row>
    <row r="329" spans="1:6" ht="126">
      <c r="A329" s="242" t="s">
        <v>757</v>
      </c>
      <c r="B329" s="237" t="s">
        <v>141</v>
      </c>
      <c r="C329" s="237" t="s">
        <v>544</v>
      </c>
      <c r="D329" s="237"/>
      <c r="E329" s="238">
        <v>10</v>
      </c>
      <c r="F329" s="238">
        <v>10</v>
      </c>
    </row>
    <row r="330" spans="1:6" ht="31.5">
      <c r="A330" s="239" t="s">
        <v>1002</v>
      </c>
      <c r="B330" s="240" t="s">
        <v>141</v>
      </c>
      <c r="C330" s="240" t="s">
        <v>544</v>
      </c>
      <c r="D330" s="240" t="s">
        <v>70</v>
      </c>
      <c r="E330" s="241">
        <v>10</v>
      </c>
      <c r="F330" s="241">
        <v>10</v>
      </c>
    </row>
    <row r="331" spans="1:6" ht="15.75">
      <c r="A331" s="236" t="s">
        <v>926</v>
      </c>
      <c r="B331" s="237" t="s">
        <v>141</v>
      </c>
      <c r="C331" s="237" t="s">
        <v>927</v>
      </c>
      <c r="D331" s="237"/>
      <c r="E331" s="238">
        <v>8100</v>
      </c>
      <c r="F331" s="238">
        <v>16300</v>
      </c>
    </row>
    <row r="332" spans="1:6" ht="15.75">
      <c r="A332" s="239" t="s">
        <v>1003</v>
      </c>
      <c r="B332" s="240" t="s">
        <v>141</v>
      </c>
      <c r="C332" s="240" t="s">
        <v>927</v>
      </c>
      <c r="D332" s="240" t="s">
        <v>73</v>
      </c>
      <c r="E332" s="241">
        <v>8100</v>
      </c>
      <c r="F332" s="241">
        <v>16300</v>
      </c>
    </row>
  </sheetData>
  <sheetProtection/>
  <mergeCells count="16">
    <mergeCell ref="A8:C8"/>
    <mergeCell ref="E8:F8"/>
    <mergeCell ref="A11:F11"/>
    <mergeCell ref="A13:A14"/>
    <mergeCell ref="B13:B14"/>
    <mergeCell ref="C13:C14"/>
    <mergeCell ref="D13:D14"/>
    <mergeCell ref="E13:E14"/>
    <mergeCell ref="F13:F14"/>
    <mergeCell ref="B2:C3"/>
    <mergeCell ref="E2:F2"/>
    <mergeCell ref="E3:F3"/>
    <mergeCell ref="A4:C4"/>
    <mergeCell ref="A6:C6"/>
    <mergeCell ref="A7:C7"/>
    <mergeCell ref="E7:F7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7"/>
  <sheetViews>
    <sheetView zoomScalePageLayoutView="0" workbookViewId="0" topLeftCell="B314">
      <selection activeCell="Z316" sqref="Z316"/>
    </sheetView>
  </sheetViews>
  <sheetFormatPr defaultColWidth="9.00390625" defaultRowHeight="12.75"/>
  <cols>
    <col min="1" max="1" width="20.25390625" style="0" hidden="1" customWidth="1"/>
    <col min="2" max="2" width="60.00390625" style="0" customWidth="1"/>
    <col min="3" max="3" width="16.75390625" style="0" customWidth="1"/>
    <col min="4" max="17" width="0" style="0" hidden="1" customWidth="1"/>
    <col min="18" max="18" width="6.375" style="0" customWidth="1"/>
    <col min="19" max="19" width="17.625" style="0" customWidth="1"/>
    <col min="20" max="20" width="15.875" style="0" hidden="1" customWidth="1"/>
    <col min="21" max="23" width="0" style="0" hidden="1" customWidth="1"/>
  </cols>
  <sheetData>
    <row r="1" spans="18:19" ht="18.75">
      <c r="R1" s="180" t="s">
        <v>993</v>
      </c>
      <c r="S1" s="180"/>
    </row>
    <row r="2" spans="3:19" ht="18.75" customHeight="1">
      <c r="C2" s="180" t="s">
        <v>913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8:19" ht="18.75">
      <c r="R3" s="180" t="s">
        <v>914</v>
      </c>
      <c r="S3" s="180"/>
    </row>
    <row r="4" spans="18:19" ht="18.75">
      <c r="R4" s="180" t="s">
        <v>957</v>
      </c>
      <c r="S4" s="180"/>
    </row>
    <row r="6" spans="18:19" ht="18.75">
      <c r="R6" s="185" t="s">
        <v>995</v>
      </c>
      <c r="S6" s="185"/>
    </row>
    <row r="7" spans="1:22" ht="16.5" customHeight="1">
      <c r="A7" s="167"/>
      <c r="B7" s="167"/>
      <c r="C7" s="180" t="s">
        <v>994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68"/>
      <c r="U7" s="168"/>
      <c r="V7" s="168"/>
    </row>
    <row r="8" spans="1:22" ht="16.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85" t="s">
        <v>917</v>
      </c>
      <c r="S8" s="185"/>
      <c r="T8" s="168"/>
      <c r="U8" s="168"/>
      <c r="V8" s="168"/>
    </row>
    <row r="9" spans="1:22" ht="16.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85" t="s">
        <v>908</v>
      </c>
      <c r="S9" s="185"/>
      <c r="T9" s="168"/>
      <c r="U9" s="168"/>
      <c r="V9" s="168"/>
    </row>
    <row r="10" spans="1:22" ht="91.5" customHeight="1">
      <c r="A10" s="143"/>
      <c r="B10" s="183" t="s">
        <v>742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</row>
    <row r="12" spans="1:22" ht="19.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 t="s">
        <v>758</v>
      </c>
      <c r="T12" s="105"/>
      <c r="U12" s="105"/>
      <c r="V12" s="105"/>
    </row>
    <row r="13" spans="1:22" ht="15" customHeight="1">
      <c r="A13" s="182" t="s">
        <v>64</v>
      </c>
      <c r="B13" s="182" t="s">
        <v>64</v>
      </c>
      <c r="C13" s="182" t="s">
        <v>65</v>
      </c>
      <c r="D13" s="182" t="s">
        <v>65</v>
      </c>
      <c r="E13" s="182" t="s">
        <v>65</v>
      </c>
      <c r="F13" s="182" t="s">
        <v>65</v>
      </c>
      <c r="G13" s="182" t="s">
        <v>65</v>
      </c>
      <c r="H13" s="182" t="s">
        <v>65</v>
      </c>
      <c r="I13" s="182" t="s">
        <v>65</v>
      </c>
      <c r="J13" s="182" t="s">
        <v>65</v>
      </c>
      <c r="K13" s="182" t="s">
        <v>65</v>
      </c>
      <c r="L13" s="182" t="s">
        <v>65</v>
      </c>
      <c r="M13" s="182" t="s">
        <v>65</v>
      </c>
      <c r="N13" s="182" t="s">
        <v>65</v>
      </c>
      <c r="O13" s="182" t="s">
        <v>65</v>
      </c>
      <c r="P13" s="182" t="s">
        <v>65</v>
      </c>
      <c r="Q13" s="182" t="s">
        <v>65</v>
      </c>
      <c r="R13" s="182" t="s">
        <v>66</v>
      </c>
      <c r="S13" s="182" t="s">
        <v>320</v>
      </c>
      <c r="T13" s="187" t="s">
        <v>320</v>
      </c>
      <c r="U13" s="187" t="s">
        <v>320</v>
      </c>
      <c r="V13" s="182" t="s">
        <v>64</v>
      </c>
    </row>
    <row r="14" spans="1:22" ht="15" customHeight="1">
      <c r="A14" s="182"/>
      <c r="B14" s="182"/>
      <c r="C14" s="182" t="s">
        <v>173</v>
      </c>
      <c r="D14" s="182" t="s">
        <v>173</v>
      </c>
      <c r="E14" s="182" t="s">
        <v>173</v>
      </c>
      <c r="F14" s="182" t="s">
        <v>173</v>
      </c>
      <c r="G14" s="182" t="s">
        <v>173</v>
      </c>
      <c r="H14" s="182" t="s">
        <v>173</v>
      </c>
      <c r="I14" s="182" t="s">
        <v>173</v>
      </c>
      <c r="J14" s="182" t="s">
        <v>173</v>
      </c>
      <c r="K14" s="182" t="s">
        <v>173</v>
      </c>
      <c r="L14" s="182" t="s">
        <v>173</v>
      </c>
      <c r="M14" s="182" t="s">
        <v>173</v>
      </c>
      <c r="N14" s="182" t="s">
        <v>173</v>
      </c>
      <c r="O14" s="182" t="s">
        <v>173</v>
      </c>
      <c r="P14" s="182" t="s">
        <v>173</v>
      </c>
      <c r="Q14" s="182" t="s">
        <v>173</v>
      </c>
      <c r="R14" s="182" t="s">
        <v>174</v>
      </c>
      <c r="S14" s="182"/>
      <c r="T14" s="187"/>
      <c r="U14" s="187"/>
      <c r="V14" s="182"/>
    </row>
    <row r="15" spans="1:22" ht="16.5" customHeight="1">
      <c r="A15" s="169" t="s">
        <v>175</v>
      </c>
      <c r="B15" s="169" t="s">
        <v>175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70">
        <v>719872.571</v>
      </c>
      <c r="T15" s="171">
        <v>563004.696</v>
      </c>
      <c r="U15" s="171">
        <v>567169.003</v>
      </c>
      <c r="V15" s="169" t="s">
        <v>175</v>
      </c>
    </row>
    <row r="16" spans="1:25" ht="17.25" customHeight="1">
      <c r="A16" s="172" t="s">
        <v>546</v>
      </c>
      <c r="B16" s="173" t="s">
        <v>546</v>
      </c>
      <c r="C16" s="173" t="s">
        <v>547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4">
        <v>3943.3</v>
      </c>
      <c r="T16" s="175">
        <v>3943.3</v>
      </c>
      <c r="U16" s="175">
        <v>3943.3</v>
      </c>
      <c r="V16" s="173" t="s">
        <v>546</v>
      </c>
      <c r="W16" s="176"/>
      <c r="X16" s="176"/>
      <c r="Y16" s="176"/>
    </row>
    <row r="17" spans="1:25" ht="31.5" customHeight="1">
      <c r="A17" s="172" t="s">
        <v>548</v>
      </c>
      <c r="B17" s="173" t="s">
        <v>548</v>
      </c>
      <c r="C17" s="173" t="s">
        <v>549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>
        <v>3000</v>
      </c>
      <c r="T17" s="175">
        <v>3000</v>
      </c>
      <c r="U17" s="175">
        <v>3000</v>
      </c>
      <c r="V17" s="173" t="s">
        <v>548</v>
      </c>
      <c r="W17" s="176"/>
      <c r="X17" s="176"/>
      <c r="Y17" s="176"/>
    </row>
    <row r="18" spans="1:25" ht="64.5" customHeight="1">
      <c r="A18" s="172" t="s">
        <v>386</v>
      </c>
      <c r="B18" s="173" t="s">
        <v>386</v>
      </c>
      <c r="C18" s="173" t="s">
        <v>387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4">
        <v>900</v>
      </c>
      <c r="T18" s="175">
        <v>900</v>
      </c>
      <c r="U18" s="175">
        <v>900</v>
      </c>
      <c r="V18" s="173" t="s">
        <v>386</v>
      </c>
      <c r="W18" s="176"/>
      <c r="X18" s="176"/>
      <c r="Y18" s="176"/>
    </row>
    <row r="19" spans="1:25" ht="65.25" customHeight="1">
      <c r="A19" s="172" t="s">
        <v>550</v>
      </c>
      <c r="B19" s="173" t="s">
        <v>550</v>
      </c>
      <c r="C19" s="173" t="s">
        <v>387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 t="s">
        <v>73</v>
      </c>
      <c r="S19" s="174">
        <v>900</v>
      </c>
      <c r="T19" s="175">
        <v>900</v>
      </c>
      <c r="U19" s="175">
        <v>900</v>
      </c>
      <c r="V19" s="173" t="s">
        <v>550</v>
      </c>
      <c r="W19" s="176"/>
      <c r="X19" s="176"/>
      <c r="Y19" s="176"/>
    </row>
    <row r="20" spans="1:25" ht="47.25" customHeight="1">
      <c r="A20" s="172" t="s">
        <v>388</v>
      </c>
      <c r="B20" s="173" t="s">
        <v>388</v>
      </c>
      <c r="C20" s="173" t="s">
        <v>389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4">
        <v>300</v>
      </c>
      <c r="T20" s="175">
        <v>300</v>
      </c>
      <c r="U20" s="175">
        <v>300</v>
      </c>
      <c r="V20" s="173" t="s">
        <v>388</v>
      </c>
      <c r="W20" s="176"/>
      <c r="X20" s="176"/>
      <c r="Y20" s="176"/>
    </row>
    <row r="21" spans="1:25" ht="66.75" customHeight="1">
      <c r="A21" s="172" t="s">
        <v>551</v>
      </c>
      <c r="B21" s="173" t="s">
        <v>551</v>
      </c>
      <c r="C21" s="173" t="s">
        <v>389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 t="s">
        <v>73</v>
      </c>
      <c r="S21" s="174">
        <v>300</v>
      </c>
      <c r="T21" s="175">
        <v>300</v>
      </c>
      <c r="U21" s="175">
        <v>300</v>
      </c>
      <c r="V21" s="173" t="s">
        <v>551</v>
      </c>
      <c r="W21" s="176"/>
      <c r="X21" s="176"/>
      <c r="Y21" s="176"/>
    </row>
    <row r="22" spans="1:25" ht="54.75" customHeight="1">
      <c r="A22" s="172" t="s">
        <v>390</v>
      </c>
      <c r="B22" s="173" t="s">
        <v>390</v>
      </c>
      <c r="C22" s="173" t="s">
        <v>391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4">
        <v>300</v>
      </c>
      <c r="T22" s="175">
        <v>300</v>
      </c>
      <c r="U22" s="175">
        <v>300</v>
      </c>
      <c r="V22" s="173" t="s">
        <v>390</v>
      </c>
      <c r="W22" s="176"/>
      <c r="X22" s="176"/>
      <c r="Y22" s="176"/>
    </row>
    <row r="23" spans="1:25" ht="65.25" customHeight="1">
      <c r="A23" s="172" t="s">
        <v>552</v>
      </c>
      <c r="B23" s="173" t="s">
        <v>552</v>
      </c>
      <c r="C23" s="173" t="s">
        <v>391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 t="s">
        <v>73</v>
      </c>
      <c r="S23" s="174">
        <v>300</v>
      </c>
      <c r="T23" s="175">
        <v>300</v>
      </c>
      <c r="U23" s="175">
        <v>300</v>
      </c>
      <c r="V23" s="173" t="s">
        <v>552</v>
      </c>
      <c r="W23" s="176"/>
      <c r="X23" s="176"/>
      <c r="Y23" s="176"/>
    </row>
    <row r="24" spans="1:25" ht="33" customHeight="1">
      <c r="A24" s="172" t="s">
        <v>392</v>
      </c>
      <c r="B24" s="173" t="s">
        <v>392</v>
      </c>
      <c r="C24" s="173" t="s">
        <v>393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4">
        <v>300</v>
      </c>
      <c r="T24" s="175">
        <v>300</v>
      </c>
      <c r="U24" s="175">
        <v>300</v>
      </c>
      <c r="V24" s="173" t="s">
        <v>392</v>
      </c>
      <c r="W24" s="176"/>
      <c r="X24" s="176"/>
      <c r="Y24" s="176"/>
    </row>
    <row r="25" spans="1:25" ht="32.25" customHeight="1">
      <c r="A25" s="172" t="s">
        <v>553</v>
      </c>
      <c r="B25" s="173" t="s">
        <v>553</v>
      </c>
      <c r="C25" s="173" t="s">
        <v>393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 t="s">
        <v>73</v>
      </c>
      <c r="S25" s="174">
        <v>300</v>
      </c>
      <c r="T25" s="175">
        <v>300</v>
      </c>
      <c r="U25" s="175">
        <v>300</v>
      </c>
      <c r="V25" s="173" t="s">
        <v>553</v>
      </c>
      <c r="W25" s="176"/>
      <c r="X25" s="176"/>
      <c r="Y25" s="176"/>
    </row>
    <row r="26" spans="1:25" ht="69" customHeight="1">
      <c r="A26" s="172" t="s">
        <v>394</v>
      </c>
      <c r="B26" s="173" t="s">
        <v>394</v>
      </c>
      <c r="C26" s="173" t="s">
        <v>395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4">
        <v>1200</v>
      </c>
      <c r="T26" s="175">
        <v>1200</v>
      </c>
      <c r="U26" s="175">
        <v>1200</v>
      </c>
      <c r="V26" s="173" t="s">
        <v>394</v>
      </c>
      <c r="W26" s="176"/>
      <c r="X26" s="176"/>
      <c r="Y26" s="176"/>
    </row>
    <row r="27" spans="1:25" ht="67.5" customHeight="1">
      <c r="A27" s="172" t="s">
        <v>554</v>
      </c>
      <c r="B27" s="173" t="s">
        <v>554</v>
      </c>
      <c r="C27" s="173" t="s">
        <v>395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 t="s">
        <v>73</v>
      </c>
      <c r="S27" s="174">
        <v>1200</v>
      </c>
      <c r="T27" s="175">
        <v>1200</v>
      </c>
      <c r="U27" s="175">
        <v>1200</v>
      </c>
      <c r="V27" s="173" t="s">
        <v>554</v>
      </c>
      <c r="W27" s="176"/>
      <c r="X27" s="176"/>
      <c r="Y27" s="176"/>
    </row>
    <row r="28" spans="1:25" ht="34.5" customHeight="1">
      <c r="A28" s="172" t="s">
        <v>555</v>
      </c>
      <c r="B28" s="173" t="s">
        <v>555</v>
      </c>
      <c r="C28" s="173" t="s">
        <v>556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4">
        <v>232</v>
      </c>
      <c r="T28" s="175">
        <v>232</v>
      </c>
      <c r="U28" s="175">
        <v>232</v>
      </c>
      <c r="V28" s="173" t="s">
        <v>555</v>
      </c>
      <c r="W28" s="176"/>
      <c r="X28" s="176"/>
      <c r="Y28" s="176"/>
    </row>
    <row r="29" spans="1:25" ht="32.25" customHeight="1">
      <c r="A29" s="172" t="s">
        <v>95</v>
      </c>
      <c r="B29" s="173" t="s">
        <v>95</v>
      </c>
      <c r="C29" s="173" t="s">
        <v>448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4">
        <v>200</v>
      </c>
      <c r="T29" s="175">
        <v>200</v>
      </c>
      <c r="U29" s="175">
        <v>200</v>
      </c>
      <c r="V29" s="173" t="s">
        <v>95</v>
      </c>
      <c r="W29" s="176"/>
      <c r="X29" s="176"/>
      <c r="Y29" s="176"/>
    </row>
    <row r="30" spans="1:25" ht="51" customHeight="1">
      <c r="A30" s="172" t="s">
        <v>557</v>
      </c>
      <c r="B30" s="173" t="s">
        <v>557</v>
      </c>
      <c r="C30" s="173" t="s">
        <v>448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 t="s">
        <v>73</v>
      </c>
      <c r="S30" s="174">
        <v>200</v>
      </c>
      <c r="T30" s="175">
        <v>200</v>
      </c>
      <c r="U30" s="175">
        <v>200</v>
      </c>
      <c r="V30" s="173" t="s">
        <v>557</v>
      </c>
      <c r="W30" s="176"/>
      <c r="X30" s="176"/>
      <c r="Y30" s="176"/>
    </row>
    <row r="31" spans="1:25" ht="33.75" customHeight="1">
      <c r="A31" s="172" t="s">
        <v>96</v>
      </c>
      <c r="B31" s="173" t="s">
        <v>96</v>
      </c>
      <c r="C31" s="173" t="s">
        <v>449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4">
        <v>32</v>
      </c>
      <c r="T31" s="175">
        <v>32</v>
      </c>
      <c r="U31" s="175">
        <v>32</v>
      </c>
      <c r="V31" s="173" t="s">
        <v>96</v>
      </c>
      <c r="W31" s="176"/>
      <c r="X31" s="176"/>
      <c r="Y31" s="176"/>
    </row>
    <row r="32" spans="1:25" ht="64.5" customHeight="1">
      <c r="A32" s="172" t="s">
        <v>558</v>
      </c>
      <c r="B32" s="173" t="s">
        <v>558</v>
      </c>
      <c r="C32" s="173" t="s">
        <v>449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 t="s">
        <v>70</v>
      </c>
      <c r="S32" s="174">
        <v>32</v>
      </c>
      <c r="T32" s="175">
        <v>32</v>
      </c>
      <c r="U32" s="175">
        <v>32</v>
      </c>
      <c r="V32" s="173" t="s">
        <v>558</v>
      </c>
      <c r="W32" s="176"/>
      <c r="X32" s="176"/>
      <c r="Y32" s="176"/>
    </row>
    <row r="33" spans="1:25" ht="48" customHeight="1">
      <c r="A33" s="172" t="s">
        <v>559</v>
      </c>
      <c r="B33" s="173" t="s">
        <v>559</v>
      </c>
      <c r="C33" s="173" t="s">
        <v>560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4">
        <v>78</v>
      </c>
      <c r="T33" s="175">
        <v>78</v>
      </c>
      <c r="U33" s="175">
        <v>78</v>
      </c>
      <c r="V33" s="173" t="s">
        <v>559</v>
      </c>
      <c r="W33" s="176"/>
      <c r="X33" s="176"/>
      <c r="Y33" s="176"/>
    </row>
    <row r="34" spans="1:25" ht="46.5" customHeight="1">
      <c r="A34" s="172" t="s">
        <v>396</v>
      </c>
      <c r="B34" s="173" t="s">
        <v>396</v>
      </c>
      <c r="C34" s="173" t="s">
        <v>397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4">
        <v>78</v>
      </c>
      <c r="T34" s="175">
        <v>78</v>
      </c>
      <c r="U34" s="175">
        <v>78</v>
      </c>
      <c r="V34" s="173" t="s">
        <v>396</v>
      </c>
      <c r="W34" s="176"/>
      <c r="X34" s="176"/>
      <c r="Y34" s="176"/>
    </row>
    <row r="35" spans="1:25" ht="54" customHeight="1">
      <c r="A35" s="172" t="s">
        <v>561</v>
      </c>
      <c r="B35" s="173" t="s">
        <v>561</v>
      </c>
      <c r="C35" s="173" t="s">
        <v>397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 t="s">
        <v>73</v>
      </c>
      <c r="S35" s="174">
        <v>78</v>
      </c>
      <c r="T35" s="175">
        <v>78</v>
      </c>
      <c r="U35" s="175">
        <v>78</v>
      </c>
      <c r="V35" s="173" t="s">
        <v>561</v>
      </c>
      <c r="W35" s="176"/>
      <c r="X35" s="176"/>
      <c r="Y35" s="176"/>
    </row>
    <row r="36" spans="1:25" ht="53.25" customHeight="1">
      <c r="A36" s="172" t="s">
        <v>562</v>
      </c>
      <c r="B36" s="173" t="s">
        <v>562</v>
      </c>
      <c r="C36" s="173" t="s">
        <v>563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4">
        <v>100</v>
      </c>
      <c r="T36" s="175">
        <v>100</v>
      </c>
      <c r="U36" s="175">
        <v>100</v>
      </c>
      <c r="V36" s="173" t="s">
        <v>562</v>
      </c>
      <c r="W36" s="176"/>
      <c r="X36" s="176"/>
      <c r="Y36" s="176"/>
    </row>
    <row r="37" spans="1:25" ht="81.75" customHeight="1">
      <c r="A37" s="172" t="s">
        <v>961</v>
      </c>
      <c r="B37" s="173" t="s">
        <v>961</v>
      </c>
      <c r="C37" s="173" t="s">
        <v>398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>
        <v>100</v>
      </c>
      <c r="T37" s="175">
        <v>100</v>
      </c>
      <c r="U37" s="175">
        <v>100</v>
      </c>
      <c r="V37" s="173" t="s">
        <v>961</v>
      </c>
      <c r="W37" s="176"/>
      <c r="X37" s="176"/>
      <c r="Y37" s="176"/>
    </row>
    <row r="38" spans="1:25" ht="87.75" customHeight="1">
      <c r="A38" s="172" t="s">
        <v>962</v>
      </c>
      <c r="B38" s="173" t="s">
        <v>962</v>
      </c>
      <c r="C38" s="173" t="s">
        <v>398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 t="s">
        <v>73</v>
      </c>
      <c r="S38" s="174">
        <v>100</v>
      </c>
      <c r="T38" s="175">
        <v>100</v>
      </c>
      <c r="U38" s="175">
        <v>100</v>
      </c>
      <c r="V38" s="173" t="s">
        <v>962</v>
      </c>
      <c r="W38" s="176"/>
      <c r="X38" s="176"/>
      <c r="Y38" s="176"/>
    </row>
    <row r="39" spans="1:25" ht="36.75" customHeight="1">
      <c r="A39" s="172" t="s">
        <v>564</v>
      </c>
      <c r="B39" s="173" t="s">
        <v>564</v>
      </c>
      <c r="C39" s="173" t="s">
        <v>565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4">
        <v>500</v>
      </c>
      <c r="T39" s="175">
        <v>500</v>
      </c>
      <c r="U39" s="175">
        <v>500</v>
      </c>
      <c r="V39" s="173" t="s">
        <v>564</v>
      </c>
      <c r="W39" s="176"/>
      <c r="X39" s="176"/>
      <c r="Y39" s="176"/>
    </row>
    <row r="40" spans="1:25" ht="69" customHeight="1">
      <c r="A40" s="172" t="s">
        <v>399</v>
      </c>
      <c r="B40" s="173" t="s">
        <v>399</v>
      </c>
      <c r="C40" s="173" t="s">
        <v>400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4">
        <v>500</v>
      </c>
      <c r="T40" s="175">
        <v>500</v>
      </c>
      <c r="U40" s="175">
        <v>500</v>
      </c>
      <c r="V40" s="173" t="s">
        <v>399</v>
      </c>
      <c r="W40" s="176"/>
      <c r="X40" s="176"/>
      <c r="Y40" s="176"/>
    </row>
    <row r="41" spans="1:25" ht="63.75" customHeight="1">
      <c r="A41" s="172" t="s">
        <v>566</v>
      </c>
      <c r="B41" s="173" t="s">
        <v>566</v>
      </c>
      <c r="C41" s="173" t="s">
        <v>400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 t="s">
        <v>73</v>
      </c>
      <c r="S41" s="174">
        <v>500</v>
      </c>
      <c r="T41" s="175">
        <v>500</v>
      </c>
      <c r="U41" s="175">
        <v>500</v>
      </c>
      <c r="V41" s="173" t="s">
        <v>566</v>
      </c>
      <c r="W41" s="176"/>
      <c r="X41" s="176"/>
      <c r="Y41" s="176"/>
    </row>
    <row r="42" spans="1:25" ht="28.5" customHeight="1">
      <c r="A42" s="172" t="s">
        <v>567</v>
      </c>
      <c r="B42" s="173" t="s">
        <v>567</v>
      </c>
      <c r="C42" s="173" t="s">
        <v>568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>
        <v>33.3</v>
      </c>
      <c r="T42" s="175">
        <v>33.3</v>
      </c>
      <c r="U42" s="175">
        <v>33.3</v>
      </c>
      <c r="V42" s="173" t="s">
        <v>567</v>
      </c>
      <c r="W42" s="176"/>
      <c r="X42" s="176"/>
      <c r="Y42" s="176"/>
    </row>
    <row r="43" spans="1:25" ht="18.75" customHeight="1">
      <c r="A43" s="172" t="s">
        <v>520</v>
      </c>
      <c r="B43" s="173" t="s">
        <v>520</v>
      </c>
      <c r="C43" s="173" t="s">
        <v>521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4">
        <v>33.3</v>
      </c>
      <c r="T43" s="175">
        <v>33.3</v>
      </c>
      <c r="U43" s="175">
        <v>33.3</v>
      </c>
      <c r="V43" s="173" t="s">
        <v>520</v>
      </c>
      <c r="W43" s="176"/>
      <c r="X43" s="176"/>
      <c r="Y43" s="176"/>
    </row>
    <row r="44" spans="1:25" ht="36.75" customHeight="1">
      <c r="A44" s="172" t="s">
        <v>569</v>
      </c>
      <c r="B44" s="173" t="s">
        <v>569</v>
      </c>
      <c r="C44" s="173" t="s">
        <v>521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 t="s">
        <v>142</v>
      </c>
      <c r="S44" s="174">
        <v>33.3</v>
      </c>
      <c r="T44" s="175">
        <v>33.3</v>
      </c>
      <c r="U44" s="175">
        <v>33.3</v>
      </c>
      <c r="V44" s="173" t="s">
        <v>569</v>
      </c>
      <c r="W44" s="176"/>
      <c r="X44" s="176"/>
      <c r="Y44" s="176"/>
    </row>
    <row r="45" spans="1:25" ht="31.5" customHeight="1">
      <c r="A45" s="172" t="s">
        <v>112</v>
      </c>
      <c r="B45" s="173" t="s">
        <v>112</v>
      </c>
      <c r="C45" s="173" t="s">
        <v>570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4">
        <v>53286.874</v>
      </c>
      <c r="T45" s="175">
        <v>27332.8</v>
      </c>
      <c r="U45" s="175">
        <v>27748.8</v>
      </c>
      <c r="V45" s="173" t="s">
        <v>112</v>
      </c>
      <c r="W45" s="176"/>
      <c r="X45" s="176"/>
      <c r="Y45" s="176"/>
    </row>
    <row r="46" spans="1:25" ht="54" customHeight="1">
      <c r="A46" s="172" t="s">
        <v>571</v>
      </c>
      <c r="B46" s="173" t="s">
        <v>571</v>
      </c>
      <c r="C46" s="173" t="s">
        <v>572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4">
        <v>53286.874</v>
      </c>
      <c r="T46" s="175">
        <v>27332.8</v>
      </c>
      <c r="U46" s="175">
        <v>27748.8</v>
      </c>
      <c r="V46" s="173" t="s">
        <v>571</v>
      </c>
      <c r="W46" s="176"/>
      <c r="X46" s="176"/>
      <c r="Y46" s="176"/>
    </row>
    <row r="47" spans="1:25" ht="36" customHeight="1">
      <c r="A47" s="172" t="s">
        <v>401</v>
      </c>
      <c r="B47" s="173" t="s">
        <v>401</v>
      </c>
      <c r="C47" s="173" t="s">
        <v>402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4">
        <v>21383.274</v>
      </c>
      <c r="T47" s="175">
        <v>17011.4</v>
      </c>
      <c r="U47" s="175">
        <v>16327.4</v>
      </c>
      <c r="V47" s="173" t="s">
        <v>401</v>
      </c>
      <c r="W47" s="176"/>
      <c r="X47" s="176"/>
      <c r="Y47" s="176"/>
    </row>
    <row r="48" spans="1:25" ht="49.5" customHeight="1">
      <c r="A48" s="172" t="s">
        <v>573</v>
      </c>
      <c r="B48" s="173" t="s">
        <v>573</v>
      </c>
      <c r="C48" s="173" t="s">
        <v>402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 t="s">
        <v>70</v>
      </c>
      <c r="S48" s="174">
        <v>8867.974</v>
      </c>
      <c r="T48" s="175">
        <v>3952.5</v>
      </c>
      <c r="U48" s="175">
        <v>3268.5</v>
      </c>
      <c r="V48" s="173" t="s">
        <v>573</v>
      </c>
      <c r="W48" s="176"/>
      <c r="X48" s="176"/>
      <c r="Y48" s="176"/>
    </row>
    <row r="49" spans="1:25" ht="33" customHeight="1">
      <c r="A49" s="172" t="s">
        <v>574</v>
      </c>
      <c r="B49" s="173" t="s">
        <v>574</v>
      </c>
      <c r="C49" s="173" t="s">
        <v>402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 t="s">
        <v>142</v>
      </c>
      <c r="S49" s="174">
        <v>44.3</v>
      </c>
      <c r="T49" s="175">
        <v>39.2</v>
      </c>
      <c r="U49" s="175">
        <v>39.2</v>
      </c>
      <c r="V49" s="173" t="s">
        <v>574</v>
      </c>
      <c r="W49" s="176"/>
      <c r="X49" s="176"/>
      <c r="Y49" s="176"/>
    </row>
    <row r="50" spans="1:25" ht="33" customHeight="1">
      <c r="A50" s="172" t="s">
        <v>403</v>
      </c>
      <c r="B50" s="173" t="s">
        <v>403</v>
      </c>
      <c r="C50" s="173" t="s">
        <v>404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4">
        <v>12471</v>
      </c>
      <c r="T50" s="175">
        <v>13019.7</v>
      </c>
      <c r="U50" s="175">
        <v>13019.7</v>
      </c>
      <c r="V50" s="173" t="s">
        <v>403</v>
      </c>
      <c r="W50" s="176"/>
      <c r="X50" s="176"/>
      <c r="Y50" s="176"/>
    </row>
    <row r="51" spans="1:25" ht="55.5" customHeight="1">
      <c r="A51" s="172" t="s">
        <v>575</v>
      </c>
      <c r="B51" s="173" t="s">
        <v>575</v>
      </c>
      <c r="C51" s="173" t="s">
        <v>404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 t="s">
        <v>70</v>
      </c>
      <c r="S51" s="174">
        <v>8085.877</v>
      </c>
      <c r="T51" s="175">
        <v>9145.1</v>
      </c>
      <c r="U51" s="175">
        <v>9145.1</v>
      </c>
      <c r="V51" s="173" t="s">
        <v>575</v>
      </c>
      <c r="W51" s="176"/>
      <c r="X51" s="176"/>
      <c r="Y51" s="176"/>
    </row>
    <row r="52" spans="1:25" ht="55.5" customHeight="1">
      <c r="A52" s="172" t="s">
        <v>576</v>
      </c>
      <c r="B52" s="173" t="s">
        <v>576</v>
      </c>
      <c r="C52" s="173" t="s">
        <v>404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 t="s">
        <v>142</v>
      </c>
      <c r="S52" s="174">
        <v>4385.123</v>
      </c>
      <c r="T52" s="175">
        <v>3874.6</v>
      </c>
      <c r="U52" s="175">
        <v>3874.6</v>
      </c>
      <c r="V52" s="173" t="s">
        <v>576</v>
      </c>
      <c r="W52" s="176"/>
      <c r="X52" s="176"/>
      <c r="Y52" s="176"/>
    </row>
    <row r="53" spans="1:25" ht="35.25" customHeight="1">
      <c r="A53" s="172" t="s">
        <v>405</v>
      </c>
      <c r="B53" s="173" t="s">
        <v>405</v>
      </c>
      <c r="C53" s="173" t="s">
        <v>406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4">
        <v>9800</v>
      </c>
      <c r="T53" s="175">
        <v>6000</v>
      </c>
      <c r="U53" s="175">
        <v>7000</v>
      </c>
      <c r="V53" s="173" t="s">
        <v>405</v>
      </c>
      <c r="W53" s="176"/>
      <c r="X53" s="176"/>
      <c r="Y53" s="176"/>
    </row>
    <row r="54" spans="1:25" ht="51.75" customHeight="1">
      <c r="A54" s="172" t="s">
        <v>577</v>
      </c>
      <c r="B54" s="173" t="s">
        <v>577</v>
      </c>
      <c r="C54" s="173" t="s">
        <v>406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 t="s">
        <v>70</v>
      </c>
      <c r="S54" s="174">
        <v>9800</v>
      </c>
      <c r="T54" s="175">
        <v>6000</v>
      </c>
      <c r="U54" s="175">
        <v>7000</v>
      </c>
      <c r="V54" s="173" t="s">
        <v>577</v>
      </c>
      <c r="W54" s="176"/>
      <c r="X54" s="176"/>
      <c r="Y54" s="176"/>
    </row>
    <row r="55" spans="1:25" ht="24" customHeight="1">
      <c r="A55" s="172" t="s">
        <v>143</v>
      </c>
      <c r="B55" s="173" t="s">
        <v>143</v>
      </c>
      <c r="C55" s="173" t="s">
        <v>407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4">
        <v>403.6</v>
      </c>
      <c r="T55" s="175">
        <v>421.4</v>
      </c>
      <c r="U55" s="175">
        <v>421.4</v>
      </c>
      <c r="V55" s="173" t="s">
        <v>143</v>
      </c>
      <c r="W55" s="176"/>
      <c r="X55" s="176"/>
      <c r="Y55" s="176"/>
    </row>
    <row r="56" spans="1:25" ht="51.75" customHeight="1">
      <c r="A56" s="172" t="s">
        <v>578</v>
      </c>
      <c r="B56" s="173" t="s">
        <v>578</v>
      </c>
      <c r="C56" s="173" t="s">
        <v>407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 t="s">
        <v>70</v>
      </c>
      <c r="S56" s="174">
        <v>20.2</v>
      </c>
      <c r="T56" s="175">
        <v>21.1</v>
      </c>
      <c r="U56" s="175">
        <v>21.1</v>
      </c>
      <c r="V56" s="173" t="s">
        <v>578</v>
      </c>
      <c r="W56" s="176"/>
      <c r="X56" s="176"/>
      <c r="Y56" s="176"/>
    </row>
    <row r="57" spans="1:25" ht="33" customHeight="1">
      <c r="A57" s="172" t="s">
        <v>408</v>
      </c>
      <c r="B57" s="173" t="s">
        <v>408</v>
      </c>
      <c r="C57" s="173" t="s">
        <v>409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4">
        <v>383.4</v>
      </c>
      <c r="T57" s="175">
        <v>400.3</v>
      </c>
      <c r="U57" s="175">
        <v>400.3</v>
      </c>
      <c r="V57" s="173" t="s">
        <v>408</v>
      </c>
      <c r="W57" s="176"/>
      <c r="X57" s="176"/>
      <c r="Y57" s="176"/>
    </row>
    <row r="58" spans="1:25" ht="51.75" customHeight="1">
      <c r="A58" s="172" t="s">
        <v>579</v>
      </c>
      <c r="B58" s="173" t="s">
        <v>579</v>
      </c>
      <c r="C58" s="173" t="s">
        <v>409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 t="s">
        <v>70</v>
      </c>
      <c r="S58" s="174">
        <v>383.4</v>
      </c>
      <c r="T58" s="175">
        <v>400.3</v>
      </c>
      <c r="U58" s="175">
        <v>400.3</v>
      </c>
      <c r="V58" s="173" t="s">
        <v>579</v>
      </c>
      <c r="W58" s="176"/>
      <c r="X58" s="176"/>
      <c r="Y58" s="176"/>
    </row>
    <row r="59" spans="1:25" ht="65.25" customHeight="1">
      <c r="A59" s="172" t="s">
        <v>522</v>
      </c>
      <c r="B59" s="173" t="s">
        <v>522</v>
      </c>
      <c r="C59" s="173" t="s">
        <v>523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4">
        <v>3500</v>
      </c>
      <c r="T59" s="175">
        <v>3900</v>
      </c>
      <c r="U59" s="175">
        <v>4000</v>
      </c>
      <c r="V59" s="173" t="s">
        <v>522</v>
      </c>
      <c r="W59" s="176"/>
      <c r="X59" s="176"/>
      <c r="Y59" s="176"/>
    </row>
    <row r="60" spans="1:25" ht="66" customHeight="1">
      <c r="A60" s="172" t="s">
        <v>580</v>
      </c>
      <c r="B60" s="173" t="s">
        <v>580</v>
      </c>
      <c r="C60" s="173" t="s">
        <v>523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 t="s">
        <v>142</v>
      </c>
      <c r="S60" s="174">
        <v>3500</v>
      </c>
      <c r="T60" s="175">
        <v>3900</v>
      </c>
      <c r="U60" s="175">
        <v>4000</v>
      </c>
      <c r="V60" s="173" t="s">
        <v>580</v>
      </c>
      <c r="W60" s="176"/>
      <c r="X60" s="176"/>
      <c r="Y60" s="176"/>
    </row>
    <row r="61" spans="1:25" ht="18" customHeight="1">
      <c r="A61" s="172" t="s">
        <v>963</v>
      </c>
      <c r="B61" s="173" t="s">
        <v>963</v>
      </c>
      <c r="C61" s="173" t="s">
        <v>964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>
        <v>18200</v>
      </c>
      <c r="T61" s="175"/>
      <c r="U61" s="175"/>
      <c r="V61" s="173" t="s">
        <v>963</v>
      </c>
      <c r="W61" s="176"/>
      <c r="X61" s="176"/>
      <c r="Y61" s="176"/>
    </row>
    <row r="62" spans="1:25" ht="39" customHeight="1">
      <c r="A62" s="172" t="s">
        <v>965</v>
      </c>
      <c r="B62" s="173" t="s">
        <v>965</v>
      </c>
      <c r="C62" s="173" t="s">
        <v>964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 t="s">
        <v>70</v>
      </c>
      <c r="S62" s="174">
        <v>18200</v>
      </c>
      <c r="T62" s="175"/>
      <c r="U62" s="175"/>
      <c r="V62" s="173" t="s">
        <v>965</v>
      </c>
      <c r="W62" s="176"/>
      <c r="X62" s="176"/>
      <c r="Y62" s="176"/>
    </row>
    <row r="63" spans="1:25" ht="47.25" customHeight="1">
      <c r="A63" s="172" t="s">
        <v>74</v>
      </c>
      <c r="B63" s="173" t="s">
        <v>74</v>
      </c>
      <c r="C63" s="173" t="s">
        <v>581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4">
        <v>118234.895</v>
      </c>
      <c r="T63" s="175">
        <v>7332.816</v>
      </c>
      <c r="U63" s="175">
        <v>4940.196</v>
      </c>
      <c r="V63" s="173" t="s">
        <v>74</v>
      </c>
      <c r="W63" s="176"/>
      <c r="X63" s="176"/>
      <c r="Y63" s="176"/>
    </row>
    <row r="64" spans="1:25" ht="34.5" customHeight="1">
      <c r="A64" s="172" t="s">
        <v>582</v>
      </c>
      <c r="B64" s="173" t="s">
        <v>582</v>
      </c>
      <c r="C64" s="173" t="s">
        <v>583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4">
        <v>116421.087</v>
      </c>
      <c r="T64" s="175">
        <v>6858.016</v>
      </c>
      <c r="U64" s="175">
        <v>4446.416</v>
      </c>
      <c r="V64" s="173" t="s">
        <v>582</v>
      </c>
      <c r="W64" s="176"/>
      <c r="X64" s="176"/>
      <c r="Y64" s="176"/>
    </row>
    <row r="65" spans="1:25" ht="83.25" customHeight="1">
      <c r="A65" s="172" t="s">
        <v>966</v>
      </c>
      <c r="B65" s="173" t="s">
        <v>966</v>
      </c>
      <c r="C65" s="173" t="s">
        <v>967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4">
        <v>52396.8</v>
      </c>
      <c r="T65" s="175"/>
      <c r="U65" s="175"/>
      <c r="V65" s="173" t="s">
        <v>966</v>
      </c>
      <c r="W65" s="176"/>
      <c r="X65" s="176"/>
      <c r="Y65" s="176"/>
    </row>
    <row r="66" spans="1:25" ht="115.5" customHeight="1">
      <c r="A66" s="177" t="s">
        <v>968</v>
      </c>
      <c r="B66" s="157" t="s">
        <v>968</v>
      </c>
      <c r="C66" s="173" t="s">
        <v>967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 t="s">
        <v>76</v>
      </c>
      <c r="S66" s="174">
        <v>52396.8</v>
      </c>
      <c r="T66" s="175"/>
      <c r="U66" s="175"/>
      <c r="V66" s="157" t="s">
        <v>968</v>
      </c>
      <c r="W66" s="176"/>
      <c r="X66" s="176"/>
      <c r="Y66" s="176"/>
    </row>
    <row r="67" spans="1:25" ht="79.5" customHeight="1">
      <c r="A67" s="172" t="s">
        <v>969</v>
      </c>
      <c r="B67" s="173" t="s">
        <v>969</v>
      </c>
      <c r="C67" s="173" t="s">
        <v>970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4">
        <v>20876.582</v>
      </c>
      <c r="T67" s="175"/>
      <c r="U67" s="175"/>
      <c r="V67" s="173" t="s">
        <v>969</v>
      </c>
      <c r="W67" s="176"/>
      <c r="X67" s="176"/>
      <c r="Y67" s="176"/>
    </row>
    <row r="68" spans="1:25" ht="111.75" customHeight="1">
      <c r="A68" s="177" t="s">
        <v>971</v>
      </c>
      <c r="B68" s="157" t="s">
        <v>971</v>
      </c>
      <c r="C68" s="173" t="s">
        <v>970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 t="s">
        <v>76</v>
      </c>
      <c r="S68" s="174">
        <v>20876.582</v>
      </c>
      <c r="T68" s="175"/>
      <c r="U68" s="175"/>
      <c r="V68" s="157" t="s">
        <v>971</v>
      </c>
      <c r="W68" s="176"/>
      <c r="X68" s="176"/>
      <c r="Y68" s="176"/>
    </row>
    <row r="69" spans="1:25" ht="68.25" customHeight="1">
      <c r="A69" s="172" t="s">
        <v>972</v>
      </c>
      <c r="B69" s="173" t="s">
        <v>972</v>
      </c>
      <c r="C69" s="173" t="s">
        <v>973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4">
        <v>17145.878</v>
      </c>
      <c r="T69" s="175"/>
      <c r="U69" s="175"/>
      <c r="V69" s="173" t="s">
        <v>972</v>
      </c>
      <c r="W69" s="176"/>
      <c r="X69" s="176"/>
      <c r="Y69" s="176"/>
    </row>
    <row r="70" spans="1:25" ht="96" customHeight="1">
      <c r="A70" s="177" t="s">
        <v>974</v>
      </c>
      <c r="B70" s="157" t="s">
        <v>974</v>
      </c>
      <c r="C70" s="173" t="s">
        <v>973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 t="s">
        <v>76</v>
      </c>
      <c r="S70" s="174">
        <v>17145.878</v>
      </c>
      <c r="T70" s="175"/>
      <c r="U70" s="175"/>
      <c r="V70" s="157" t="s">
        <v>974</v>
      </c>
      <c r="W70" s="176"/>
      <c r="X70" s="176"/>
      <c r="Y70" s="176"/>
    </row>
    <row r="71" spans="1:25" ht="66.75" customHeight="1">
      <c r="A71" s="172" t="s">
        <v>975</v>
      </c>
      <c r="B71" s="173" t="s">
        <v>975</v>
      </c>
      <c r="C71" s="173" t="s">
        <v>976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4">
        <v>12124.361</v>
      </c>
      <c r="T71" s="175"/>
      <c r="U71" s="175"/>
      <c r="V71" s="173" t="s">
        <v>975</v>
      </c>
      <c r="W71" s="176"/>
      <c r="X71" s="176"/>
      <c r="Y71" s="176"/>
    </row>
    <row r="72" spans="1:25" ht="96" customHeight="1">
      <c r="A72" s="177" t="s">
        <v>977</v>
      </c>
      <c r="B72" s="157" t="s">
        <v>977</v>
      </c>
      <c r="C72" s="173" t="s">
        <v>976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 t="s">
        <v>76</v>
      </c>
      <c r="S72" s="174">
        <v>12124.361</v>
      </c>
      <c r="T72" s="175"/>
      <c r="U72" s="175"/>
      <c r="V72" s="157" t="s">
        <v>977</v>
      </c>
      <c r="W72" s="176"/>
      <c r="X72" s="176"/>
      <c r="Y72" s="176"/>
    </row>
    <row r="73" spans="1:25" ht="26.25" customHeight="1">
      <c r="A73" s="172" t="s">
        <v>410</v>
      </c>
      <c r="B73" s="173" t="s">
        <v>410</v>
      </c>
      <c r="C73" s="173" t="s">
        <v>978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4">
        <v>5000</v>
      </c>
      <c r="T73" s="175"/>
      <c r="U73" s="175"/>
      <c r="V73" s="173" t="s">
        <v>410</v>
      </c>
      <c r="W73" s="176"/>
      <c r="X73" s="176"/>
      <c r="Y73" s="176"/>
    </row>
    <row r="74" spans="1:25" ht="48" customHeight="1">
      <c r="A74" s="172" t="s">
        <v>584</v>
      </c>
      <c r="B74" s="173" t="s">
        <v>584</v>
      </c>
      <c r="C74" s="173" t="s">
        <v>978</v>
      </c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 t="s">
        <v>92</v>
      </c>
      <c r="S74" s="174">
        <v>5000</v>
      </c>
      <c r="T74" s="175"/>
      <c r="U74" s="175"/>
      <c r="V74" s="173" t="s">
        <v>584</v>
      </c>
      <c r="W74" s="176"/>
      <c r="X74" s="176"/>
      <c r="Y74" s="176"/>
    </row>
    <row r="75" spans="1:25" ht="81" customHeight="1">
      <c r="A75" s="172" t="s">
        <v>472</v>
      </c>
      <c r="B75" s="173" t="s">
        <v>472</v>
      </c>
      <c r="C75" s="173" t="s">
        <v>473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4">
        <v>1000</v>
      </c>
      <c r="T75" s="175">
        <v>900</v>
      </c>
      <c r="U75" s="175"/>
      <c r="V75" s="173" t="s">
        <v>472</v>
      </c>
      <c r="W75" s="176"/>
      <c r="X75" s="176"/>
      <c r="Y75" s="176"/>
    </row>
    <row r="76" spans="1:25" ht="118.5" customHeight="1">
      <c r="A76" s="177" t="s">
        <v>585</v>
      </c>
      <c r="B76" s="157" t="s">
        <v>585</v>
      </c>
      <c r="C76" s="173" t="s">
        <v>473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 t="s">
        <v>70</v>
      </c>
      <c r="S76" s="174">
        <v>1000</v>
      </c>
      <c r="T76" s="175">
        <v>900</v>
      </c>
      <c r="U76" s="175"/>
      <c r="V76" s="157" t="s">
        <v>585</v>
      </c>
      <c r="W76" s="176"/>
      <c r="X76" s="176"/>
      <c r="Y76" s="176"/>
    </row>
    <row r="77" spans="1:25" ht="33" customHeight="1">
      <c r="A77" s="172" t="s">
        <v>113</v>
      </c>
      <c r="B77" s="173" t="s">
        <v>113</v>
      </c>
      <c r="C77" s="173" t="s">
        <v>474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4">
        <v>500</v>
      </c>
      <c r="T77" s="175"/>
      <c r="U77" s="175"/>
      <c r="V77" s="173" t="s">
        <v>113</v>
      </c>
      <c r="W77" s="176"/>
      <c r="X77" s="176"/>
      <c r="Y77" s="176"/>
    </row>
    <row r="78" spans="1:25" ht="48.75" customHeight="1">
      <c r="A78" s="172" t="s">
        <v>586</v>
      </c>
      <c r="B78" s="173" t="s">
        <v>586</v>
      </c>
      <c r="C78" s="173" t="s">
        <v>474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 t="s">
        <v>70</v>
      </c>
      <c r="S78" s="174">
        <v>500</v>
      </c>
      <c r="T78" s="175"/>
      <c r="U78" s="175"/>
      <c r="V78" s="173" t="s">
        <v>586</v>
      </c>
      <c r="W78" s="176"/>
      <c r="X78" s="176"/>
      <c r="Y78" s="176"/>
    </row>
    <row r="79" spans="1:25" ht="83.25" customHeight="1">
      <c r="A79" s="172" t="s">
        <v>475</v>
      </c>
      <c r="B79" s="173" t="s">
        <v>475</v>
      </c>
      <c r="C79" s="173" t="s">
        <v>476</v>
      </c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4">
        <v>703.116</v>
      </c>
      <c r="T79" s="175">
        <v>703.116</v>
      </c>
      <c r="U79" s="175">
        <v>703.116</v>
      </c>
      <c r="V79" s="173" t="s">
        <v>475</v>
      </c>
      <c r="W79" s="176"/>
      <c r="X79" s="176"/>
      <c r="Y79" s="176"/>
    </row>
    <row r="80" spans="1:25" ht="96.75" customHeight="1">
      <c r="A80" s="177" t="s">
        <v>587</v>
      </c>
      <c r="B80" s="157" t="s">
        <v>587</v>
      </c>
      <c r="C80" s="173" t="s">
        <v>476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 t="s">
        <v>80</v>
      </c>
      <c r="S80" s="174">
        <v>703.116</v>
      </c>
      <c r="T80" s="175">
        <v>703.116</v>
      </c>
      <c r="U80" s="175">
        <v>703.116</v>
      </c>
      <c r="V80" s="157" t="s">
        <v>587</v>
      </c>
      <c r="W80" s="176"/>
      <c r="X80" s="176"/>
      <c r="Y80" s="176"/>
    </row>
    <row r="81" spans="1:25" ht="133.5" customHeight="1">
      <c r="A81" s="177" t="s">
        <v>114</v>
      </c>
      <c r="B81" s="157" t="s">
        <v>114</v>
      </c>
      <c r="C81" s="173" t="s">
        <v>979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4">
        <v>4032.1</v>
      </c>
      <c r="T81" s="175">
        <v>5254.9</v>
      </c>
      <c r="U81" s="175">
        <v>3743.3</v>
      </c>
      <c r="V81" s="157" t="s">
        <v>114</v>
      </c>
      <c r="W81" s="176"/>
      <c r="X81" s="176"/>
      <c r="Y81" s="176"/>
    </row>
    <row r="82" spans="1:25" ht="159" customHeight="1">
      <c r="A82" s="177" t="s">
        <v>588</v>
      </c>
      <c r="B82" s="157" t="s">
        <v>588</v>
      </c>
      <c r="C82" s="173" t="s">
        <v>979</v>
      </c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 t="s">
        <v>76</v>
      </c>
      <c r="S82" s="174">
        <v>4032.1</v>
      </c>
      <c r="T82" s="175">
        <v>5254.9</v>
      </c>
      <c r="U82" s="175">
        <v>3743.3</v>
      </c>
      <c r="V82" s="157" t="s">
        <v>588</v>
      </c>
      <c r="W82" s="176"/>
      <c r="X82" s="176"/>
      <c r="Y82" s="176"/>
    </row>
    <row r="83" spans="1:25" ht="34.5" customHeight="1">
      <c r="A83" s="172" t="s">
        <v>980</v>
      </c>
      <c r="B83" s="173" t="s">
        <v>980</v>
      </c>
      <c r="C83" s="173" t="s">
        <v>981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4">
        <v>809.65</v>
      </c>
      <c r="T83" s="175"/>
      <c r="U83" s="175"/>
      <c r="V83" s="173" t="s">
        <v>980</v>
      </c>
      <c r="W83" s="176"/>
      <c r="X83" s="176"/>
      <c r="Y83" s="176"/>
    </row>
    <row r="84" spans="1:25" ht="65.25" customHeight="1">
      <c r="A84" s="172" t="s">
        <v>982</v>
      </c>
      <c r="B84" s="173" t="s">
        <v>982</v>
      </c>
      <c r="C84" s="173" t="s">
        <v>981</v>
      </c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 t="s">
        <v>76</v>
      </c>
      <c r="S84" s="174">
        <v>809.65</v>
      </c>
      <c r="T84" s="175"/>
      <c r="U84" s="175"/>
      <c r="V84" s="173" t="s">
        <v>982</v>
      </c>
      <c r="W84" s="176"/>
      <c r="X84" s="176"/>
      <c r="Y84" s="176"/>
    </row>
    <row r="85" spans="1:25" ht="69.75" customHeight="1">
      <c r="A85" s="172" t="s">
        <v>983</v>
      </c>
      <c r="B85" s="173" t="s">
        <v>983</v>
      </c>
      <c r="C85" s="173" t="s">
        <v>984</v>
      </c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4">
        <v>1832.6</v>
      </c>
      <c r="T85" s="175"/>
      <c r="U85" s="175"/>
      <c r="V85" s="173" t="s">
        <v>983</v>
      </c>
      <c r="W85" s="176"/>
      <c r="X85" s="176"/>
      <c r="Y85" s="176"/>
    </row>
    <row r="86" spans="1:25" ht="100.5" customHeight="1">
      <c r="A86" s="177" t="s">
        <v>985</v>
      </c>
      <c r="B86" s="157" t="s">
        <v>985</v>
      </c>
      <c r="C86" s="173" t="s">
        <v>984</v>
      </c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 t="s">
        <v>76</v>
      </c>
      <c r="S86" s="174">
        <v>1832.6</v>
      </c>
      <c r="T86" s="175"/>
      <c r="U86" s="175"/>
      <c r="V86" s="157" t="s">
        <v>985</v>
      </c>
      <c r="W86" s="176"/>
      <c r="X86" s="176"/>
      <c r="Y86" s="176"/>
    </row>
    <row r="87" spans="1:25" ht="35.25" customHeight="1">
      <c r="A87" s="172" t="s">
        <v>75</v>
      </c>
      <c r="B87" s="173" t="s">
        <v>75</v>
      </c>
      <c r="C87" s="173" t="s">
        <v>589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4">
        <v>1348.808</v>
      </c>
      <c r="T87" s="175">
        <v>474.8</v>
      </c>
      <c r="U87" s="175">
        <v>493.78</v>
      </c>
      <c r="V87" s="173" t="s">
        <v>75</v>
      </c>
      <c r="W87" s="176"/>
      <c r="X87" s="176"/>
      <c r="Y87" s="176"/>
    </row>
    <row r="88" spans="1:25" ht="24" customHeight="1">
      <c r="A88" s="172" t="s">
        <v>524</v>
      </c>
      <c r="B88" s="173" t="s">
        <v>524</v>
      </c>
      <c r="C88" s="173" t="s">
        <v>525</v>
      </c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4">
        <v>856.608</v>
      </c>
      <c r="T88" s="175"/>
      <c r="U88" s="175"/>
      <c r="V88" s="173" t="s">
        <v>524</v>
      </c>
      <c r="W88" s="176"/>
      <c r="X88" s="176"/>
      <c r="Y88" s="176"/>
    </row>
    <row r="89" spans="1:25" ht="33" customHeight="1">
      <c r="A89" s="172" t="s">
        <v>590</v>
      </c>
      <c r="B89" s="173" t="s">
        <v>590</v>
      </c>
      <c r="C89" s="173" t="s">
        <v>525</v>
      </c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 t="s">
        <v>142</v>
      </c>
      <c r="S89" s="174">
        <v>856.608</v>
      </c>
      <c r="T89" s="175"/>
      <c r="U89" s="175"/>
      <c r="V89" s="173" t="s">
        <v>590</v>
      </c>
      <c r="W89" s="176"/>
      <c r="X89" s="176"/>
      <c r="Y89" s="176"/>
    </row>
    <row r="90" spans="1:25" ht="33" customHeight="1">
      <c r="A90" s="172" t="s">
        <v>115</v>
      </c>
      <c r="B90" s="173" t="s">
        <v>115</v>
      </c>
      <c r="C90" s="173" t="s">
        <v>477</v>
      </c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4">
        <v>458.9</v>
      </c>
      <c r="T90" s="175">
        <v>441.5</v>
      </c>
      <c r="U90" s="175">
        <v>460.48</v>
      </c>
      <c r="V90" s="173" t="s">
        <v>115</v>
      </c>
      <c r="W90" s="176"/>
      <c r="X90" s="176"/>
      <c r="Y90" s="176"/>
    </row>
    <row r="91" spans="1:25" ht="51.75" customHeight="1">
      <c r="A91" s="172" t="s">
        <v>591</v>
      </c>
      <c r="B91" s="173" t="s">
        <v>591</v>
      </c>
      <c r="C91" s="173" t="s">
        <v>477</v>
      </c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 t="s">
        <v>70</v>
      </c>
      <c r="S91" s="174">
        <v>458.9</v>
      </c>
      <c r="T91" s="175">
        <v>441.5</v>
      </c>
      <c r="U91" s="175">
        <v>460.48</v>
      </c>
      <c r="V91" s="173" t="s">
        <v>591</v>
      </c>
      <c r="W91" s="176"/>
      <c r="X91" s="176"/>
      <c r="Y91" s="176"/>
    </row>
    <row r="92" spans="1:25" ht="22.5" customHeight="1">
      <c r="A92" s="172" t="s">
        <v>144</v>
      </c>
      <c r="B92" s="173" t="s">
        <v>144</v>
      </c>
      <c r="C92" s="173" t="s">
        <v>526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4">
        <v>33.3</v>
      </c>
      <c r="T92" s="175">
        <v>33.3</v>
      </c>
      <c r="U92" s="175">
        <v>33.3</v>
      </c>
      <c r="V92" s="173" t="s">
        <v>144</v>
      </c>
      <c r="W92" s="176"/>
      <c r="X92" s="176"/>
      <c r="Y92" s="176"/>
    </row>
    <row r="93" spans="1:25" ht="34.5" customHeight="1">
      <c r="A93" s="172" t="s">
        <v>592</v>
      </c>
      <c r="B93" s="173" t="s">
        <v>592</v>
      </c>
      <c r="C93" s="173" t="s">
        <v>526</v>
      </c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 t="s">
        <v>142</v>
      </c>
      <c r="S93" s="174">
        <v>33.3</v>
      </c>
      <c r="T93" s="175">
        <v>33.3</v>
      </c>
      <c r="U93" s="175">
        <v>33.3</v>
      </c>
      <c r="V93" s="173" t="s">
        <v>592</v>
      </c>
      <c r="W93" s="176"/>
      <c r="X93" s="176"/>
      <c r="Y93" s="176"/>
    </row>
    <row r="94" spans="1:25" ht="19.5" customHeight="1">
      <c r="A94" s="172" t="s">
        <v>593</v>
      </c>
      <c r="B94" s="173" t="s">
        <v>593</v>
      </c>
      <c r="C94" s="173" t="s">
        <v>594</v>
      </c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4">
        <v>465</v>
      </c>
      <c r="T94" s="175"/>
      <c r="U94" s="175"/>
      <c r="V94" s="173" t="s">
        <v>593</v>
      </c>
      <c r="W94" s="176"/>
      <c r="X94" s="176"/>
      <c r="Y94" s="176"/>
    </row>
    <row r="95" spans="1:25" ht="36.75" customHeight="1">
      <c r="A95" s="172" t="s">
        <v>527</v>
      </c>
      <c r="B95" s="173" t="s">
        <v>527</v>
      </c>
      <c r="C95" s="173" t="s">
        <v>528</v>
      </c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4">
        <v>465</v>
      </c>
      <c r="T95" s="175"/>
      <c r="U95" s="175"/>
      <c r="V95" s="173" t="s">
        <v>527</v>
      </c>
      <c r="W95" s="176"/>
      <c r="X95" s="176"/>
      <c r="Y95" s="176"/>
    </row>
    <row r="96" spans="1:25" ht="42" customHeight="1">
      <c r="A96" s="172" t="s">
        <v>595</v>
      </c>
      <c r="B96" s="173" t="s">
        <v>595</v>
      </c>
      <c r="C96" s="173" t="s">
        <v>528</v>
      </c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 t="s">
        <v>142</v>
      </c>
      <c r="S96" s="174">
        <v>465</v>
      </c>
      <c r="T96" s="175"/>
      <c r="U96" s="175"/>
      <c r="V96" s="173" t="s">
        <v>595</v>
      </c>
      <c r="W96" s="176"/>
      <c r="X96" s="176"/>
      <c r="Y96" s="176"/>
    </row>
    <row r="97" spans="1:25" ht="32.25" customHeight="1">
      <c r="A97" s="172" t="s">
        <v>117</v>
      </c>
      <c r="B97" s="173" t="s">
        <v>117</v>
      </c>
      <c r="C97" s="173" t="s">
        <v>596</v>
      </c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4">
        <v>369267.742</v>
      </c>
      <c r="T97" s="175">
        <v>346961.986</v>
      </c>
      <c r="U97" s="175">
        <v>346244.386</v>
      </c>
      <c r="V97" s="173" t="s">
        <v>117</v>
      </c>
      <c r="W97" s="176"/>
      <c r="X97" s="176"/>
      <c r="Y97" s="176"/>
    </row>
    <row r="98" spans="1:25" ht="33.75" customHeight="1">
      <c r="A98" s="172" t="s">
        <v>118</v>
      </c>
      <c r="B98" s="173" t="s">
        <v>118</v>
      </c>
      <c r="C98" s="173" t="s">
        <v>597</v>
      </c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4">
        <v>126014.688</v>
      </c>
      <c r="T98" s="175">
        <v>117758.65</v>
      </c>
      <c r="U98" s="175">
        <v>117926.85</v>
      </c>
      <c r="V98" s="173" t="s">
        <v>118</v>
      </c>
      <c r="W98" s="176"/>
      <c r="X98" s="176"/>
      <c r="Y98" s="176"/>
    </row>
    <row r="99" spans="1:25" ht="48" customHeight="1">
      <c r="A99" s="172" t="s">
        <v>119</v>
      </c>
      <c r="B99" s="173" t="s">
        <v>119</v>
      </c>
      <c r="C99" s="173" t="s">
        <v>481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4">
        <v>114839.25</v>
      </c>
      <c r="T99" s="175">
        <v>110549.45</v>
      </c>
      <c r="U99" s="175">
        <v>110549.45</v>
      </c>
      <c r="V99" s="173" t="s">
        <v>119</v>
      </c>
      <c r="W99" s="176"/>
      <c r="X99" s="176"/>
      <c r="Y99" s="176"/>
    </row>
    <row r="100" spans="1:25" ht="82.5" customHeight="1">
      <c r="A100" s="172" t="s">
        <v>627</v>
      </c>
      <c r="B100" s="173" t="s">
        <v>627</v>
      </c>
      <c r="C100" s="173" t="s">
        <v>481</v>
      </c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 t="s">
        <v>92</v>
      </c>
      <c r="S100" s="174">
        <v>37819.7</v>
      </c>
      <c r="T100" s="175">
        <v>37529.9</v>
      </c>
      <c r="U100" s="175">
        <v>37529.9</v>
      </c>
      <c r="V100" s="173" t="s">
        <v>627</v>
      </c>
      <c r="W100" s="176"/>
      <c r="X100" s="176"/>
      <c r="Y100" s="176"/>
    </row>
    <row r="101" spans="1:25" ht="50.25" customHeight="1">
      <c r="A101" s="172" t="s">
        <v>176</v>
      </c>
      <c r="B101" s="173" t="s">
        <v>176</v>
      </c>
      <c r="C101" s="173" t="s">
        <v>482</v>
      </c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4">
        <v>77019.55</v>
      </c>
      <c r="T101" s="175">
        <v>73019.55</v>
      </c>
      <c r="U101" s="175">
        <v>73019.55</v>
      </c>
      <c r="V101" s="173" t="s">
        <v>176</v>
      </c>
      <c r="W101" s="176"/>
      <c r="X101" s="176"/>
      <c r="Y101" s="176"/>
    </row>
    <row r="102" spans="1:25" ht="81.75" customHeight="1">
      <c r="A102" s="172" t="s">
        <v>598</v>
      </c>
      <c r="B102" s="173" t="s">
        <v>598</v>
      </c>
      <c r="C102" s="173" t="s">
        <v>482</v>
      </c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 t="s">
        <v>92</v>
      </c>
      <c r="S102" s="174">
        <v>77019.55</v>
      </c>
      <c r="T102" s="175">
        <v>73019.55</v>
      </c>
      <c r="U102" s="175">
        <v>73019.55</v>
      </c>
      <c r="V102" s="173" t="s">
        <v>598</v>
      </c>
      <c r="W102" s="176"/>
      <c r="X102" s="176"/>
      <c r="Y102" s="176"/>
    </row>
    <row r="103" spans="1:25" ht="83.25" customHeight="1">
      <c r="A103" s="172" t="s">
        <v>303</v>
      </c>
      <c r="B103" s="173" t="s">
        <v>303</v>
      </c>
      <c r="C103" s="173" t="s">
        <v>483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4">
        <v>4595.4</v>
      </c>
      <c r="T103" s="175">
        <v>4840.2</v>
      </c>
      <c r="U103" s="175">
        <v>5008.4</v>
      </c>
      <c r="V103" s="173" t="s">
        <v>303</v>
      </c>
      <c r="W103" s="176"/>
      <c r="X103" s="176"/>
      <c r="Y103" s="176"/>
    </row>
    <row r="104" spans="1:25" ht="115.5" customHeight="1">
      <c r="A104" s="177" t="s">
        <v>599</v>
      </c>
      <c r="B104" s="157" t="s">
        <v>599</v>
      </c>
      <c r="C104" s="173" t="s">
        <v>483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 t="s">
        <v>92</v>
      </c>
      <c r="S104" s="174">
        <v>4595.4</v>
      </c>
      <c r="T104" s="175">
        <v>4840.2</v>
      </c>
      <c r="U104" s="175">
        <v>5008.4</v>
      </c>
      <c r="V104" s="157" t="s">
        <v>599</v>
      </c>
      <c r="W104" s="176"/>
      <c r="X104" s="176"/>
      <c r="Y104" s="176"/>
    </row>
    <row r="105" spans="1:25" ht="32.25" customHeight="1">
      <c r="A105" s="172" t="s">
        <v>124</v>
      </c>
      <c r="B105" s="173" t="s">
        <v>124</v>
      </c>
      <c r="C105" s="173" t="s">
        <v>484</v>
      </c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4">
        <v>4202.3</v>
      </c>
      <c r="T105" s="175"/>
      <c r="U105" s="175"/>
      <c r="V105" s="173" t="s">
        <v>124</v>
      </c>
      <c r="W105" s="176"/>
      <c r="X105" s="176"/>
      <c r="Y105" s="176"/>
    </row>
    <row r="106" spans="1:25" ht="63.75" customHeight="1">
      <c r="A106" s="172" t="s">
        <v>600</v>
      </c>
      <c r="B106" s="173" t="s">
        <v>600</v>
      </c>
      <c r="C106" s="173" t="s">
        <v>484</v>
      </c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 t="s">
        <v>92</v>
      </c>
      <c r="S106" s="174">
        <v>4202.3</v>
      </c>
      <c r="T106" s="175"/>
      <c r="U106" s="175"/>
      <c r="V106" s="173" t="s">
        <v>600</v>
      </c>
      <c r="W106" s="176"/>
      <c r="X106" s="176"/>
      <c r="Y106" s="176"/>
    </row>
    <row r="107" spans="1:25" ht="36" customHeight="1">
      <c r="A107" s="172" t="s">
        <v>120</v>
      </c>
      <c r="B107" s="173" t="s">
        <v>120</v>
      </c>
      <c r="C107" s="173" t="s">
        <v>485</v>
      </c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4">
        <v>860</v>
      </c>
      <c r="T107" s="175">
        <v>860</v>
      </c>
      <c r="U107" s="175">
        <v>860</v>
      </c>
      <c r="V107" s="173" t="s">
        <v>120</v>
      </c>
      <c r="W107" s="176"/>
      <c r="X107" s="176"/>
      <c r="Y107" s="176"/>
    </row>
    <row r="108" spans="1:25" ht="66" customHeight="1">
      <c r="A108" s="172" t="s">
        <v>601</v>
      </c>
      <c r="B108" s="173" t="s">
        <v>601</v>
      </c>
      <c r="C108" s="173" t="s">
        <v>485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 t="s">
        <v>92</v>
      </c>
      <c r="S108" s="174">
        <v>860</v>
      </c>
      <c r="T108" s="175">
        <v>860</v>
      </c>
      <c r="U108" s="175">
        <v>860</v>
      </c>
      <c r="V108" s="173" t="s">
        <v>601</v>
      </c>
      <c r="W108" s="176"/>
      <c r="X108" s="176"/>
      <c r="Y108" s="176"/>
    </row>
    <row r="109" spans="1:25" ht="36.75" customHeight="1">
      <c r="A109" s="172" t="s">
        <v>121</v>
      </c>
      <c r="B109" s="173" t="s">
        <v>121</v>
      </c>
      <c r="C109" s="173" t="s">
        <v>486</v>
      </c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4">
        <v>1008.738</v>
      </c>
      <c r="T109" s="175">
        <v>1000</v>
      </c>
      <c r="U109" s="175">
        <v>1000</v>
      </c>
      <c r="V109" s="173" t="s">
        <v>121</v>
      </c>
      <c r="W109" s="176"/>
      <c r="X109" s="176"/>
      <c r="Y109" s="176"/>
    </row>
    <row r="110" spans="1:25" ht="66" customHeight="1">
      <c r="A110" s="172" t="s">
        <v>602</v>
      </c>
      <c r="B110" s="173" t="s">
        <v>602</v>
      </c>
      <c r="C110" s="173" t="s">
        <v>486</v>
      </c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 t="s">
        <v>92</v>
      </c>
      <c r="S110" s="174">
        <v>1008.738</v>
      </c>
      <c r="T110" s="175">
        <v>1000</v>
      </c>
      <c r="U110" s="175">
        <v>1000</v>
      </c>
      <c r="V110" s="173" t="s">
        <v>602</v>
      </c>
      <c r="W110" s="176"/>
      <c r="X110" s="176"/>
      <c r="Y110" s="176"/>
    </row>
    <row r="111" spans="1:25" ht="33" customHeight="1">
      <c r="A111" s="172" t="s">
        <v>122</v>
      </c>
      <c r="B111" s="173" t="s">
        <v>122</v>
      </c>
      <c r="C111" s="173" t="s">
        <v>487</v>
      </c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4">
        <v>15</v>
      </c>
      <c r="T111" s="175">
        <v>15</v>
      </c>
      <c r="U111" s="175">
        <v>15</v>
      </c>
      <c r="V111" s="173" t="s">
        <v>122</v>
      </c>
      <c r="W111" s="176"/>
      <c r="X111" s="176"/>
      <c r="Y111" s="176"/>
    </row>
    <row r="112" spans="1:25" ht="52.5" customHeight="1">
      <c r="A112" s="172" t="s">
        <v>603</v>
      </c>
      <c r="B112" s="173" t="s">
        <v>603</v>
      </c>
      <c r="C112" s="173" t="s">
        <v>487</v>
      </c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 t="s">
        <v>70</v>
      </c>
      <c r="S112" s="174">
        <v>15</v>
      </c>
      <c r="T112" s="175">
        <v>15</v>
      </c>
      <c r="U112" s="175">
        <v>15</v>
      </c>
      <c r="V112" s="173" t="s">
        <v>603</v>
      </c>
      <c r="W112" s="176"/>
      <c r="X112" s="176"/>
      <c r="Y112" s="176"/>
    </row>
    <row r="113" spans="1:25" ht="52.5" customHeight="1">
      <c r="A113" s="172" t="s">
        <v>123</v>
      </c>
      <c r="B113" s="173" t="s">
        <v>123</v>
      </c>
      <c r="C113" s="173" t="s">
        <v>488</v>
      </c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4">
        <v>386</v>
      </c>
      <c r="T113" s="175">
        <v>386</v>
      </c>
      <c r="U113" s="175">
        <v>386</v>
      </c>
      <c r="V113" s="173" t="s">
        <v>123</v>
      </c>
      <c r="W113" s="176"/>
      <c r="X113" s="176"/>
      <c r="Y113" s="176"/>
    </row>
    <row r="114" spans="1:25" ht="66" customHeight="1">
      <c r="A114" s="172" t="s">
        <v>604</v>
      </c>
      <c r="B114" s="173" t="s">
        <v>604</v>
      </c>
      <c r="C114" s="173" t="s">
        <v>488</v>
      </c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 t="s">
        <v>70</v>
      </c>
      <c r="S114" s="174">
        <v>20</v>
      </c>
      <c r="T114" s="175">
        <v>20</v>
      </c>
      <c r="U114" s="175">
        <v>20</v>
      </c>
      <c r="V114" s="173" t="s">
        <v>604</v>
      </c>
      <c r="W114" s="176"/>
      <c r="X114" s="176"/>
      <c r="Y114" s="176"/>
    </row>
    <row r="115" spans="1:25" ht="69" customHeight="1">
      <c r="A115" s="172" t="s">
        <v>759</v>
      </c>
      <c r="B115" s="173" t="s">
        <v>759</v>
      </c>
      <c r="C115" s="173" t="s">
        <v>488</v>
      </c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 t="s">
        <v>80</v>
      </c>
      <c r="S115" s="174">
        <v>60</v>
      </c>
      <c r="T115" s="175">
        <v>60</v>
      </c>
      <c r="U115" s="175">
        <v>60</v>
      </c>
      <c r="V115" s="173" t="s">
        <v>759</v>
      </c>
      <c r="W115" s="176"/>
      <c r="X115" s="176"/>
      <c r="Y115" s="176"/>
    </row>
    <row r="116" spans="1:25" ht="84.75" customHeight="1">
      <c r="A116" s="172" t="s">
        <v>605</v>
      </c>
      <c r="B116" s="173" t="s">
        <v>605</v>
      </c>
      <c r="C116" s="173" t="s">
        <v>488</v>
      </c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 t="s">
        <v>92</v>
      </c>
      <c r="S116" s="174">
        <v>306</v>
      </c>
      <c r="T116" s="175">
        <v>306</v>
      </c>
      <c r="U116" s="175">
        <v>306</v>
      </c>
      <c r="V116" s="173" t="s">
        <v>605</v>
      </c>
      <c r="W116" s="176"/>
      <c r="X116" s="176"/>
      <c r="Y116" s="176"/>
    </row>
    <row r="117" spans="1:25" ht="20.25" customHeight="1">
      <c r="A117" s="172" t="s">
        <v>323</v>
      </c>
      <c r="B117" s="173" t="s">
        <v>323</v>
      </c>
      <c r="C117" s="173" t="s">
        <v>489</v>
      </c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4">
        <v>108</v>
      </c>
      <c r="T117" s="175">
        <v>108</v>
      </c>
      <c r="U117" s="175">
        <v>108</v>
      </c>
      <c r="V117" s="173" t="s">
        <v>323</v>
      </c>
      <c r="W117" s="176"/>
      <c r="X117" s="176"/>
      <c r="Y117" s="176"/>
    </row>
    <row r="118" spans="1:25" ht="48.75" customHeight="1">
      <c r="A118" s="172" t="s">
        <v>606</v>
      </c>
      <c r="B118" s="173" t="s">
        <v>606</v>
      </c>
      <c r="C118" s="173" t="s">
        <v>489</v>
      </c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 t="s">
        <v>92</v>
      </c>
      <c r="S118" s="174">
        <v>108</v>
      </c>
      <c r="T118" s="175">
        <v>108</v>
      </c>
      <c r="U118" s="175">
        <v>108</v>
      </c>
      <c r="V118" s="173" t="s">
        <v>606</v>
      </c>
      <c r="W118" s="176"/>
      <c r="X118" s="176"/>
      <c r="Y118" s="176"/>
    </row>
    <row r="119" spans="1:25" ht="31.5" customHeight="1">
      <c r="A119" s="172" t="s">
        <v>125</v>
      </c>
      <c r="B119" s="173" t="s">
        <v>125</v>
      </c>
      <c r="C119" s="173" t="s">
        <v>607</v>
      </c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4">
        <v>205819.968</v>
      </c>
      <c r="T119" s="175">
        <v>191765.25</v>
      </c>
      <c r="U119" s="175">
        <v>190879.45</v>
      </c>
      <c r="V119" s="173" t="s">
        <v>125</v>
      </c>
      <c r="W119" s="176"/>
      <c r="X119" s="176"/>
      <c r="Y119" s="176"/>
    </row>
    <row r="120" spans="1:25" ht="30.75" customHeight="1">
      <c r="A120" s="172" t="s">
        <v>177</v>
      </c>
      <c r="B120" s="173" t="s">
        <v>177</v>
      </c>
      <c r="C120" s="173" t="s">
        <v>491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4">
        <v>190898.15</v>
      </c>
      <c r="T120" s="175">
        <v>185569.25</v>
      </c>
      <c r="U120" s="175">
        <v>184622.85</v>
      </c>
      <c r="V120" s="173" t="s">
        <v>177</v>
      </c>
      <c r="W120" s="176"/>
      <c r="X120" s="176"/>
      <c r="Y120" s="176"/>
    </row>
    <row r="121" spans="1:25" ht="66" customHeight="1">
      <c r="A121" s="172" t="s">
        <v>609</v>
      </c>
      <c r="B121" s="173" t="s">
        <v>609</v>
      </c>
      <c r="C121" s="173" t="s">
        <v>491</v>
      </c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 t="s">
        <v>92</v>
      </c>
      <c r="S121" s="174">
        <v>46358.6</v>
      </c>
      <c r="T121" s="175">
        <v>46358.6</v>
      </c>
      <c r="U121" s="175">
        <v>46358.6</v>
      </c>
      <c r="V121" s="173" t="s">
        <v>609</v>
      </c>
      <c r="W121" s="176"/>
      <c r="X121" s="176"/>
      <c r="Y121" s="176"/>
    </row>
    <row r="122" spans="1:25" ht="49.5" customHeight="1">
      <c r="A122" s="172" t="s">
        <v>176</v>
      </c>
      <c r="B122" s="173" t="s">
        <v>176</v>
      </c>
      <c r="C122" s="173" t="s">
        <v>492</v>
      </c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4">
        <v>144539.55</v>
      </c>
      <c r="T122" s="175">
        <v>139210.65</v>
      </c>
      <c r="U122" s="175">
        <v>138264.25</v>
      </c>
      <c r="V122" s="173" t="s">
        <v>176</v>
      </c>
      <c r="W122" s="176"/>
      <c r="X122" s="176"/>
      <c r="Y122" s="176"/>
    </row>
    <row r="123" spans="1:25" ht="84.75" customHeight="1">
      <c r="A123" s="172" t="s">
        <v>598</v>
      </c>
      <c r="B123" s="173" t="s">
        <v>598</v>
      </c>
      <c r="C123" s="173" t="s">
        <v>492</v>
      </c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 t="s">
        <v>92</v>
      </c>
      <c r="S123" s="174">
        <v>144539.55</v>
      </c>
      <c r="T123" s="175">
        <v>139210.65</v>
      </c>
      <c r="U123" s="175">
        <v>138264.25</v>
      </c>
      <c r="V123" s="173" t="s">
        <v>598</v>
      </c>
      <c r="W123" s="176"/>
      <c r="X123" s="176"/>
      <c r="Y123" s="176"/>
    </row>
    <row r="124" spans="1:25" ht="81.75" customHeight="1">
      <c r="A124" s="172" t="s">
        <v>303</v>
      </c>
      <c r="B124" s="173" t="s">
        <v>303</v>
      </c>
      <c r="C124" s="173" t="s">
        <v>493</v>
      </c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4">
        <v>584.1</v>
      </c>
      <c r="T124" s="175">
        <v>614.1</v>
      </c>
      <c r="U124" s="175">
        <v>674.7</v>
      </c>
      <c r="V124" s="173" t="s">
        <v>303</v>
      </c>
      <c r="W124" s="176"/>
      <c r="X124" s="176"/>
      <c r="Y124" s="176"/>
    </row>
    <row r="125" spans="1:25" ht="114.75" customHeight="1">
      <c r="A125" s="177" t="s">
        <v>599</v>
      </c>
      <c r="B125" s="157" t="s">
        <v>599</v>
      </c>
      <c r="C125" s="173" t="s">
        <v>493</v>
      </c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 t="s">
        <v>92</v>
      </c>
      <c r="S125" s="174">
        <v>584.1</v>
      </c>
      <c r="T125" s="175">
        <v>614.1</v>
      </c>
      <c r="U125" s="175">
        <v>674.7</v>
      </c>
      <c r="V125" s="157" t="s">
        <v>599</v>
      </c>
      <c r="W125" s="176"/>
      <c r="X125" s="176"/>
      <c r="Y125" s="176"/>
    </row>
    <row r="126" spans="1:25" ht="21.75" customHeight="1">
      <c r="A126" s="172" t="s">
        <v>323</v>
      </c>
      <c r="B126" s="173" t="s">
        <v>323</v>
      </c>
      <c r="C126" s="173" t="s">
        <v>494</v>
      </c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4">
        <v>1314.1</v>
      </c>
      <c r="T126" s="175">
        <v>1314.1</v>
      </c>
      <c r="U126" s="175">
        <v>1314.1</v>
      </c>
      <c r="V126" s="173" t="s">
        <v>323</v>
      </c>
      <c r="W126" s="176"/>
      <c r="X126" s="176"/>
      <c r="Y126" s="176"/>
    </row>
    <row r="127" spans="1:25" ht="49.5" customHeight="1">
      <c r="A127" s="172" t="s">
        <v>606</v>
      </c>
      <c r="B127" s="173" t="s">
        <v>606</v>
      </c>
      <c r="C127" s="173" t="s">
        <v>494</v>
      </c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 t="s">
        <v>92</v>
      </c>
      <c r="S127" s="174">
        <v>1314.1</v>
      </c>
      <c r="T127" s="175">
        <v>1314.1</v>
      </c>
      <c r="U127" s="175">
        <v>1314.1</v>
      </c>
      <c r="V127" s="173" t="s">
        <v>606</v>
      </c>
      <c r="W127" s="176"/>
      <c r="X127" s="176"/>
      <c r="Y127" s="176"/>
    </row>
    <row r="128" spans="1:25" ht="21" customHeight="1">
      <c r="A128" s="172" t="s">
        <v>98</v>
      </c>
      <c r="B128" s="173" t="s">
        <v>98</v>
      </c>
      <c r="C128" s="173" t="s">
        <v>495</v>
      </c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4">
        <v>2000</v>
      </c>
      <c r="T128" s="175">
        <v>2000</v>
      </c>
      <c r="U128" s="175">
        <v>2000</v>
      </c>
      <c r="V128" s="173" t="s">
        <v>98</v>
      </c>
      <c r="W128" s="176"/>
      <c r="X128" s="176"/>
      <c r="Y128" s="176"/>
    </row>
    <row r="129" spans="1:25" ht="47.25" customHeight="1">
      <c r="A129" s="172" t="s">
        <v>610</v>
      </c>
      <c r="B129" s="173" t="s">
        <v>610</v>
      </c>
      <c r="C129" s="173" t="s">
        <v>495</v>
      </c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 t="s">
        <v>92</v>
      </c>
      <c r="S129" s="174">
        <v>2000</v>
      </c>
      <c r="T129" s="175">
        <v>2000</v>
      </c>
      <c r="U129" s="175">
        <v>2000</v>
      </c>
      <c r="V129" s="173" t="s">
        <v>610</v>
      </c>
      <c r="W129" s="176"/>
      <c r="X129" s="176"/>
      <c r="Y129" s="176"/>
    </row>
    <row r="130" spans="1:25" ht="33" customHeight="1">
      <c r="A130" s="172" t="s">
        <v>178</v>
      </c>
      <c r="B130" s="173" t="s">
        <v>178</v>
      </c>
      <c r="C130" s="173" t="s">
        <v>496</v>
      </c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4">
        <v>2475.018</v>
      </c>
      <c r="T130" s="175"/>
      <c r="U130" s="175"/>
      <c r="V130" s="173" t="s">
        <v>178</v>
      </c>
      <c r="W130" s="176"/>
      <c r="X130" s="176"/>
      <c r="Y130" s="176"/>
    </row>
    <row r="131" spans="1:25" ht="66.75" customHeight="1">
      <c r="A131" s="172" t="s">
        <v>611</v>
      </c>
      <c r="B131" s="173" t="s">
        <v>611</v>
      </c>
      <c r="C131" s="173" t="s">
        <v>496</v>
      </c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 t="s">
        <v>92</v>
      </c>
      <c r="S131" s="174">
        <v>2475.018</v>
      </c>
      <c r="T131" s="175"/>
      <c r="U131" s="175"/>
      <c r="V131" s="173" t="s">
        <v>611</v>
      </c>
      <c r="W131" s="176"/>
      <c r="X131" s="176"/>
      <c r="Y131" s="176"/>
    </row>
    <row r="132" spans="1:25" ht="31.5" customHeight="1">
      <c r="A132" s="172" t="s">
        <v>179</v>
      </c>
      <c r="B132" s="173" t="s">
        <v>179</v>
      </c>
      <c r="C132" s="173" t="s">
        <v>497</v>
      </c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4">
        <v>354</v>
      </c>
      <c r="T132" s="175">
        <v>354</v>
      </c>
      <c r="U132" s="175">
        <v>354</v>
      </c>
      <c r="V132" s="173" t="s">
        <v>179</v>
      </c>
      <c r="W132" s="176"/>
      <c r="X132" s="176"/>
      <c r="Y132" s="176"/>
    </row>
    <row r="133" spans="1:25" ht="66" customHeight="1">
      <c r="A133" s="172" t="s">
        <v>612</v>
      </c>
      <c r="B133" s="173" t="s">
        <v>612</v>
      </c>
      <c r="C133" s="173" t="s">
        <v>497</v>
      </c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 t="s">
        <v>92</v>
      </c>
      <c r="S133" s="174">
        <v>354</v>
      </c>
      <c r="T133" s="175">
        <v>354</v>
      </c>
      <c r="U133" s="175">
        <v>354</v>
      </c>
      <c r="V133" s="173" t="s">
        <v>612</v>
      </c>
      <c r="W133" s="176"/>
      <c r="X133" s="176"/>
      <c r="Y133" s="176"/>
    </row>
    <row r="134" spans="1:25" ht="33" customHeight="1">
      <c r="A134" s="172" t="s">
        <v>126</v>
      </c>
      <c r="B134" s="173" t="s">
        <v>126</v>
      </c>
      <c r="C134" s="173" t="s">
        <v>754</v>
      </c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4">
        <v>1255</v>
      </c>
      <c r="T134" s="175">
        <v>1255</v>
      </c>
      <c r="U134" s="175">
        <v>1255</v>
      </c>
      <c r="V134" s="173" t="s">
        <v>126</v>
      </c>
      <c r="W134" s="176"/>
      <c r="X134" s="176"/>
      <c r="Y134" s="176"/>
    </row>
    <row r="135" spans="1:25" ht="68.25" customHeight="1">
      <c r="A135" s="172" t="s">
        <v>618</v>
      </c>
      <c r="B135" s="173" t="s">
        <v>618</v>
      </c>
      <c r="C135" s="173" t="s">
        <v>754</v>
      </c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 t="s">
        <v>92</v>
      </c>
      <c r="S135" s="174">
        <v>1255</v>
      </c>
      <c r="T135" s="175">
        <v>1255</v>
      </c>
      <c r="U135" s="175">
        <v>1255</v>
      </c>
      <c r="V135" s="173" t="s">
        <v>618</v>
      </c>
      <c r="W135" s="176"/>
      <c r="X135" s="176"/>
      <c r="Y135" s="176"/>
    </row>
    <row r="136" spans="1:25" ht="21" customHeight="1">
      <c r="A136" s="172" t="s">
        <v>127</v>
      </c>
      <c r="B136" s="173" t="s">
        <v>127</v>
      </c>
      <c r="C136" s="173" t="s">
        <v>498</v>
      </c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4">
        <v>18.9</v>
      </c>
      <c r="T136" s="175">
        <v>18.9</v>
      </c>
      <c r="U136" s="175">
        <v>18.9</v>
      </c>
      <c r="V136" s="173" t="s">
        <v>127</v>
      </c>
      <c r="W136" s="176"/>
      <c r="X136" s="176"/>
      <c r="Y136" s="176"/>
    </row>
    <row r="137" spans="1:25" ht="51" customHeight="1">
      <c r="A137" s="172" t="s">
        <v>613</v>
      </c>
      <c r="B137" s="173" t="s">
        <v>613</v>
      </c>
      <c r="C137" s="173" t="s">
        <v>498</v>
      </c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 t="s">
        <v>70</v>
      </c>
      <c r="S137" s="174">
        <v>18.9</v>
      </c>
      <c r="T137" s="175">
        <v>18.9</v>
      </c>
      <c r="U137" s="175">
        <v>18.9</v>
      </c>
      <c r="V137" s="173" t="s">
        <v>613</v>
      </c>
      <c r="W137" s="176"/>
      <c r="X137" s="176"/>
      <c r="Y137" s="176"/>
    </row>
    <row r="138" spans="1:25" ht="33.75" customHeight="1">
      <c r="A138" s="172" t="s">
        <v>180</v>
      </c>
      <c r="B138" s="173" t="s">
        <v>180</v>
      </c>
      <c r="C138" s="173" t="s">
        <v>499</v>
      </c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4">
        <v>494.9</v>
      </c>
      <c r="T138" s="175">
        <v>494.9</v>
      </c>
      <c r="U138" s="175">
        <v>494.9</v>
      </c>
      <c r="V138" s="173" t="s">
        <v>180</v>
      </c>
      <c r="W138" s="176"/>
      <c r="X138" s="176"/>
      <c r="Y138" s="176"/>
    </row>
    <row r="139" spans="1:25" ht="54.75" customHeight="1">
      <c r="A139" s="172" t="s">
        <v>614</v>
      </c>
      <c r="B139" s="173" t="s">
        <v>614</v>
      </c>
      <c r="C139" s="173" t="s">
        <v>499</v>
      </c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 t="s">
        <v>70</v>
      </c>
      <c r="S139" s="174">
        <v>35.9</v>
      </c>
      <c r="T139" s="175">
        <v>35.9</v>
      </c>
      <c r="U139" s="175">
        <v>35.9</v>
      </c>
      <c r="V139" s="173" t="s">
        <v>614</v>
      </c>
      <c r="W139" s="176"/>
      <c r="X139" s="176"/>
      <c r="Y139" s="176"/>
    </row>
    <row r="140" spans="1:25" ht="67.5" customHeight="1">
      <c r="A140" s="172" t="s">
        <v>615</v>
      </c>
      <c r="B140" s="173" t="s">
        <v>615</v>
      </c>
      <c r="C140" s="173" t="s">
        <v>499</v>
      </c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 t="s">
        <v>92</v>
      </c>
      <c r="S140" s="174">
        <v>459</v>
      </c>
      <c r="T140" s="175">
        <v>459</v>
      </c>
      <c r="U140" s="175">
        <v>459</v>
      </c>
      <c r="V140" s="173" t="s">
        <v>615</v>
      </c>
      <c r="W140" s="176"/>
      <c r="X140" s="176"/>
      <c r="Y140" s="176"/>
    </row>
    <row r="141" spans="1:25" ht="23.25" customHeight="1">
      <c r="A141" s="172" t="s">
        <v>128</v>
      </c>
      <c r="B141" s="173" t="s">
        <v>128</v>
      </c>
      <c r="C141" s="173" t="s">
        <v>500</v>
      </c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4">
        <v>145</v>
      </c>
      <c r="T141" s="175">
        <v>145</v>
      </c>
      <c r="U141" s="175">
        <v>145</v>
      </c>
      <c r="V141" s="173" t="s">
        <v>128</v>
      </c>
      <c r="W141" s="176"/>
      <c r="X141" s="176"/>
      <c r="Y141" s="176"/>
    </row>
    <row r="142" spans="1:25" ht="49.5" customHeight="1">
      <c r="A142" s="172" t="s">
        <v>616</v>
      </c>
      <c r="B142" s="173" t="s">
        <v>616</v>
      </c>
      <c r="C142" s="173" t="s">
        <v>500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 t="s">
        <v>70</v>
      </c>
      <c r="S142" s="174">
        <v>45</v>
      </c>
      <c r="T142" s="175">
        <v>45</v>
      </c>
      <c r="U142" s="175">
        <v>45</v>
      </c>
      <c r="V142" s="173" t="s">
        <v>616</v>
      </c>
      <c r="W142" s="176"/>
      <c r="X142" s="176"/>
      <c r="Y142" s="176"/>
    </row>
    <row r="143" spans="1:25" ht="31.5" customHeight="1">
      <c r="A143" s="172" t="s">
        <v>617</v>
      </c>
      <c r="B143" s="173" t="s">
        <v>617</v>
      </c>
      <c r="C143" s="173" t="s">
        <v>500</v>
      </c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 t="s">
        <v>80</v>
      </c>
      <c r="S143" s="174">
        <v>100</v>
      </c>
      <c r="T143" s="175">
        <v>100</v>
      </c>
      <c r="U143" s="175">
        <v>100</v>
      </c>
      <c r="V143" s="173" t="s">
        <v>617</v>
      </c>
      <c r="W143" s="176"/>
      <c r="X143" s="176"/>
      <c r="Y143" s="176"/>
    </row>
    <row r="144" spans="1:25" ht="84" customHeight="1">
      <c r="A144" s="172" t="s">
        <v>490</v>
      </c>
      <c r="B144" s="173" t="s">
        <v>490</v>
      </c>
      <c r="C144" s="173" t="s">
        <v>755</v>
      </c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4">
        <v>6280.8</v>
      </c>
      <c r="T144" s="175"/>
      <c r="U144" s="175"/>
      <c r="V144" s="173" t="s">
        <v>490</v>
      </c>
      <c r="W144" s="176"/>
      <c r="X144" s="176"/>
      <c r="Y144" s="176"/>
    </row>
    <row r="145" spans="1:25" ht="115.5" customHeight="1">
      <c r="A145" s="177" t="s">
        <v>608</v>
      </c>
      <c r="B145" s="157" t="s">
        <v>608</v>
      </c>
      <c r="C145" s="173" t="s">
        <v>755</v>
      </c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 t="s">
        <v>92</v>
      </c>
      <c r="S145" s="174">
        <v>6280.8</v>
      </c>
      <c r="T145" s="175"/>
      <c r="U145" s="175"/>
      <c r="V145" s="157" t="s">
        <v>608</v>
      </c>
      <c r="W145" s="176"/>
      <c r="X145" s="176"/>
      <c r="Y145" s="176"/>
    </row>
    <row r="146" spans="1:25" ht="22.5" customHeight="1">
      <c r="A146" s="172" t="s">
        <v>129</v>
      </c>
      <c r="B146" s="173" t="s">
        <v>129</v>
      </c>
      <c r="C146" s="173" t="s">
        <v>619</v>
      </c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4">
        <v>18334.6</v>
      </c>
      <c r="T146" s="175">
        <v>18334.6</v>
      </c>
      <c r="U146" s="175">
        <v>18334.6</v>
      </c>
      <c r="V146" s="173" t="s">
        <v>129</v>
      </c>
      <c r="W146" s="176"/>
      <c r="X146" s="176"/>
      <c r="Y146" s="176"/>
    </row>
    <row r="147" spans="1:25" ht="30.75" customHeight="1">
      <c r="A147" s="172" t="s">
        <v>130</v>
      </c>
      <c r="B147" s="173" t="s">
        <v>130</v>
      </c>
      <c r="C147" s="173" t="s">
        <v>501</v>
      </c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4">
        <v>6</v>
      </c>
      <c r="T147" s="175">
        <v>6</v>
      </c>
      <c r="U147" s="175">
        <v>6</v>
      </c>
      <c r="V147" s="173" t="s">
        <v>130</v>
      </c>
      <c r="W147" s="176"/>
      <c r="X147" s="176"/>
      <c r="Y147" s="176"/>
    </row>
    <row r="148" spans="1:25" ht="61.5" customHeight="1">
      <c r="A148" s="172" t="s">
        <v>620</v>
      </c>
      <c r="B148" s="173" t="s">
        <v>620</v>
      </c>
      <c r="C148" s="173" t="s">
        <v>501</v>
      </c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 t="s">
        <v>70</v>
      </c>
      <c r="S148" s="174">
        <v>6</v>
      </c>
      <c r="T148" s="175">
        <v>6</v>
      </c>
      <c r="U148" s="175">
        <v>6</v>
      </c>
      <c r="V148" s="173" t="s">
        <v>620</v>
      </c>
      <c r="W148" s="176"/>
      <c r="X148" s="176"/>
      <c r="Y148" s="176"/>
    </row>
    <row r="149" spans="1:25" ht="33" customHeight="1">
      <c r="A149" s="172" t="s">
        <v>131</v>
      </c>
      <c r="B149" s="173" t="s">
        <v>131</v>
      </c>
      <c r="C149" s="173" t="s">
        <v>502</v>
      </c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4">
        <v>800</v>
      </c>
      <c r="T149" s="175">
        <v>800</v>
      </c>
      <c r="U149" s="175">
        <v>800</v>
      </c>
      <c r="V149" s="173" t="s">
        <v>131</v>
      </c>
      <c r="W149" s="176"/>
      <c r="X149" s="176"/>
      <c r="Y149" s="176"/>
    </row>
    <row r="150" spans="1:25" ht="47.25" customHeight="1">
      <c r="A150" s="172" t="s">
        <v>621</v>
      </c>
      <c r="B150" s="173" t="s">
        <v>621</v>
      </c>
      <c r="C150" s="173" t="s">
        <v>502</v>
      </c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 t="s">
        <v>70</v>
      </c>
      <c r="S150" s="174">
        <v>800</v>
      </c>
      <c r="T150" s="175">
        <v>800</v>
      </c>
      <c r="U150" s="175">
        <v>800</v>
      </c>
      <c r="V150" s="173" t="s">
        <v>621</v>
      </c>
      <c r="W150" s="176"/>
      <c r="X150" s="176"/>
      <c r="Y150" s="176"/>
    </row>
    <row r="151" spans="1:25" ht="20.25" customHeight="1">
      <c r="A151" s="172" t="s">
        <v>132</v>
      </c>
      <c r="B151" s="173" t="s">
        <v>132</v>
      </c>
      <c r="C151" s="173" t="s">
        <v>503</v>
      </c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4">
        <v>9</v>
      </c>
      <c r="T151" s="175">
        <v>9</v>
      </c>
      <c r="U151" s="175">
        <v>9</v>
      </c>
      <c r="V151" s="173" t="s">
        <v>132</v>
      </c>
      <c r="W151" s="176"/>
      <c r="X151" s="176"/>
      <c r="Y151" s="176"/>
    </row>
    <row r="152" spans="1:25" ht="54.75" customHeight="1">
      <c r="A152" s="172" t="s">
        <v>622</v>
      </c>
      <c r="B152" s="173" t="s">
        <v>622</v>
      </c>
      <c r="C152" s="173" t="s">
        <v>503</v>
      </c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 t="s">
        <v>70</v>
      </c>
      <c r="S152" s="174">
        <v>9</v>
      </c>
      <c r="T152" s="175">
        <v>9</v>
      </c>
      <c r="U152" s="175">
        <v>9</v>
      </c>
      <c r="V152" s="173" t="s">
        <v>622</v>
      </c>
      <c r="W152" s="176"/>
      <c r="X152" s="176"/>
      <c r="Y152" s="176"/>
    </row>
    <row r="153" spans="1:25" ht="18" customHeight="1">
      <c r="A153" s="172" t="s">
        <v>133</v>
      </c>
      <c r="B153" s="173" t="s">
        <v>133</v>
      </c>
      <c r="C153" s="173" t="s">
        <v>504</v>
      </c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4">
        <v>60.5</v>
      </c>
      <c r="T153" s="175">
        <v>60.5</v>
      </c>
      <c r="U153" s="175">
        <v>60.5</v>
      </c>
      <c r="V153" s="173" t="s">
        <v>133</v>
      </c>
      <c r="W153" s="176"/>
      <c r="X153" s="176"/>
      <c r="Y153" s="176"/>
    </row>
    <row r="154" spans="1:25" ht="51.75" customHeight="1">
      <c r="A154" s="172" t="s">
        <v>623</v>
      </c>
      <c r="B154" s="173" t="s">
        <v>623</v>
      </c>
      <c r="C154" s="173" t="s">
        <v>504</v>
      </c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 t="s">
        <v>70</v>
      </c>
      <c r="S154" s="174">
        <v>60.5</v>
      </c>
      <c r="T154" s="175">
        <v>60.5</v>
      </c>
      <c r="U154" s="175">
        <v>60.5</v>
      </c>
      <c r="V154" s="173" t="s">
        <v>623</v>
      </c>
      <c r="W154" s="176"/>
      <c r="X154" s="176"/>
      <c r="Y154" s="176"/>
    </row>
    <row r="155" spans="1:25" ht="21" customHeight="1">
      <c r="A155" s="172" t="s">
        <v>134</v>
      </c>
      <c r="B155" s="173" t="s">
        <v>134</v>
      </c>
      <c r="C155" s="173" t="s">
        <v>505</v>
      </c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4">
        <v>298</v>
      </c>
      <c r="T155" s="175">
        <v>298</v>
      </c>
      <c r="U155" s="175">
        <v>298</v>
      </c>
      <c r="V155" s="173" t="s">
        <v>134</v>
      </c>
      <c r="W155" s="176"/>
      <c r="X155" s="176"/>
      <c r="Y155" s="176"/>
    </row>
    <row r="156" spans="1:25" ht="33" customHeight="1">
      <c r="A156" s="172" t="s">
        <v>624</v>
      </c>
      <c r="B156" s="173" t="s">
        <v>624</v>
      </c>
      <c r="C156" s="173" t="s">
        <v>505</v>
      </c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 t="s">
        <v>70</v>
      </c>
      <c r="S156" s="174">
        <v>86</v>
      </c>
      <c r="T156" s="175">
        <v>86</v>
      </c>
      <c r="U156" s="175">
        <v>86</v>
      </c>
      <c r="V156" s="173" t="s">
        <v>624</v>
      </c>
      <c r="W156" s="176"/>
      <c r="X156" s="176"/>
      <c r="Y156" s="176"/>
    </row>
    <row r="157" spans="1:25" ht="33" customHeight="1">
      <c r="A157" s="172" t="s">
        <v>625</v>
      </c>
      <c r="B157" s="173" t="s">
        <v>625</v>
      </c>
      <c r="C157" s="173" t="s">
        <v>505</v>
      </c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 t="s">
        <v>80</v>
      </c>
      <c r="S157" s="174">
        <v>212</v>
      </c>
      <c r="T157" s="175">
        <v>212</v>
      </c>
      <c r="U157" s="175">
        <v>212</v>
      </c>
      <c r="V157" s="173" t="s">
        <v>625</v>
      </c>
      <c r="W157" s="176"/>
      <c r="X157" s="176"/>
      <c r="Y157" s="176"/>
    </row>
    <row r="158" spans="1:25" ht="48.75" customHeight="1">
      <c r="A158" s="172" t="s">
        <v>506</v>
      </c>
      <c r="B158" s="173" t="s">
        <v>506</v>
      </c>
      <c r="C158" s="173" t="s">
        <v>507</v>
      </c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4">
        <v>761.1</v>
      </c>
      <c r="T158" s="175">
        <v>761.1</v>
      </c>
      <c r="U158" s="175">
        <v>761.1</v>
      </c>
      <c r="V158" s="173" t="s">
        <v>506</v>
      </c>
      <c r="W158" s="176"/>
      <c r="X158" s="176"/>
      <c r="Y158" s="176"/>
    </row>
    <row r="159" spans="1:25" ht="67.5" customHeight="1">
      <c r="A159" s="172" t="s">
        <v>626</v>
      </c>
      <c r="B159" s="173" t="s">
        <v>626</v>
      </c>
      <c r="C159" s="173" t="s">
        <v>507</v>
      </c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 t="s">
        <v>80</v>
      </c>
      <c r="S159" s="174">
        <v>761.1</v>
      </c>
      <c r="T159" s="175">
        <v>761.1</v>
      </c>
      <c r="U159" s="175">
        <v>761.1</v>
      </c>
      <c r="V159" s="173" t="s">
        <v>626</v>
      </c>
      <c r="W159" s="176"/>
      <c r="X159" s="176"/>
      <c r="Y159" s="176"/>
    </row>
    <row r="160" spans="1:25" ht="49.5" customHeight="1">
      <c r="A160" s="172" t="s">
        <v>119</v>
      </c>
      <c r="B160" s="173" t="s">
        <v>119</v>
      </c>
      <c r="C160" s="173" t="s">
        <v>508</v>
      </c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4">
        <v>16260</v>
      </c>
      <c r="T160" s="175">
        <v>16260</v>
      </c>
      <c r="U160" s="175">
        <v>16260</v>
      </c>
      <c r="V160" s="173" t="s">
        <v>119</v>
      </c>
      <c r="W160" s="176"/>
      <c r="X160" s="176"/>
      <c r="Y160" s="176"/>
    </row>
    <row r="161" spans="1:25" ht="83.25" customHeight="1">
      <c r="A161" s="172" t="s">
        <v>627</v>
      </c>
      <c r="B161" s="173" t="s">
        <v>627</v>
      </c>
      <c r="C161" s="173" t="s">
        <v>508</v>
      </c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 t="s">
        <v>92</v>
      </c>
      <c r="S161" s="174">
        <v>16260</v>
      </c>
      <c r="T161" s="175">
        <v>16260</v>
      </c>
      <c r="U161" s="175">
        <v>16260</v>
      </c>
      <c r="V161" s="173" t="s">
        <v>627</v>
      </c>
      <c r="W161" s="176"/>
      <c r="X161" s="176"/>
      <c r="Y161" s="176"/>
    </row>
    <row r="162" spans="1:25" ht="36" customHeight="1">
      <c r="A162" s="172" t="s">
        <v>135</v>
      </c>
      <c r="B162" s="173" t="s">
        <v>135</v>
      </c>
      <c r="C162" s="173" t="s">
        <v>509</v>
      </c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4">
        <v>140</v>
      </c>
      <c r="T162" s="175">
        <v>140</v>
      </c>
      <c r="U162" s="175">
        <v>140</v>
      </c>
      <c r="V162" s="173" t="s">
        <v>135</v>
      </c>
      <c r="W162" s="176"/>
      <c r="X162" s="176"/>
      <c r="Y162" s="176"/>
    </row>
    <row r="163" spans="1:25" ht="66.75" customHeight="1">
      <c r="A163" s="172" t="s">
        <v>628</v>
      </c>
      <c r="B163" s="173" t="s">
        <v>628</v>
      </c>
      <c r="C163" s="173" t="s">
        <v>509</v>
      </c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 t="s">
        <v>92</v>
      </c>
      <c r="S163" s="174">
        <v>140</v>
      </c>
      <c r="T163" s="175">
        <v>140</v>
      </c>
      <c r="U163" s="175">
        <v>140</v>
      </c>
      <c r="V163" s="173" t="s">
        <v>628</v>
      </c>
      <c r="W163" s="176"/>
      <c r="X163" s="176"/>
      <c r="Y163" s="176"/>
    </row>
    <row r="164" spans="1:25" ht="34.5" customHeight="1">
      <c r="A164" s="172" t="s">
        <v>136</v>
      </c>
      <c r="B164" s="173" t="s">
        <v>136</v>
      </c>
      <c r="C164" s="173" t="s">
        <v>629</v>
      </c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4">
        <v>1200</v>
      </c>
      <c r="T164" s="175">
        <v>1200</v>
      </c>
      <c r="U164" s="175">
        <v>1200</v>
      </c>
      <c r="V164" s="173" t="s">
        <v>136</v>
      </c>
      <c r="W164" s="176"/>
      <c r="X164" s="176"/>
      <c r="Y164" s="176"/>
    </row>
    <row r="165" spans="1:25" ht="20.25" customHeight="1">
      <c r="A165" s="172" t="s">
        <v>137</v>
      </c>
      <c r="B165" s="173" t="s">
        <v>137</v>
      </c>
      <c r="C165" s="173" t="s">
        <v>510</v>
      </c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4">
        <v>554.7</v>
      </c>
      <c r="T165" s="175">
        <v>554.7</v>
      </c>
      <c r="U165" s="175">
        <v>554.7</v>
      </c>
      <c r="V165" s="173" t="s">
        <v>137</v>
      </c>
      <c r="W165" s="176"/>
      <c r="X165" s="176"/>
      <c r="Y165" s="176"/>
    </row>
    <row r="166" spans="1:25" ht="49.5" customHeight="1">
      <c r="A166" s="172" t="s">
        <v>630</v>
      </c>
      <c r="B166" s="173" t="s">
        <v>630</v>
      </c>
      <c r="C166" s="173" t="s">
        <v>510</v>
      </c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 t="s">
        <v>70</v>
      </c>
      <c r="S166" s="174">
        <v>554.7</v>
      </c>
      <c r="T166" s="175">
        <v>554.7</v>
      </c>
      <c r="U166" s="175">
        <v>554.7</v>
      </c>
      <c r="V166" s="173" t="s">
        <v>630</v>
      </c>
      <c r="W166" s="176"/>
      <c r="X166" s="176"/>
      <c r="Y166" s="176"/>
    </row>
    <row r="167" spans="1:25" ht="37.5" customHeight="1">
      <c r="A167" s="172" t="s">
        <v>138</v>
      </c>
      <c r="B167" s="173" t="s">
        <v>138</v>
      </c>
      <c r="C167" s="173" t="s">
        <v>511</v>
      </c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4">
        <v>645.3</v>
      </c>
      <c r="T167" s="175">
        <v>645.3</v>
      </c>
      <c r="U167" s="175">
        <v>645.3</v>
      </c>
      <c r="V167" s="173" t="s">
        <v>138</v>
      </c>
      <c r="W167" s="176"/>
      <c r="X167" s="176"/>
      <c r="Y167" s="176"/>
    </row>
    <row r="168" spans="1:25" ht="49.5" customHeight="1">
      <c r="A168" s="172" t="s">
        <v>631</v>
      </c>
      <c r="B168" s="173" t="s">
        <v>631</v>
      </c>
      <c r="C168" s="173" t="s">
        <v>511</v>
      </c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 t="s">
        <v>70</v>
      </c>
      <c r="S168" s="174">
        <v>645.3</v>
      </c>
      <c r="T168" s="175">
        <v>645.3</v>
      </c>
      <c r="U168" s="175">
        <v>645.3</v>
      </c>
      <c r="V168" s="173" t="s">
        <v>631</v>
      </c>
      <c r="W168" s="176"/>
      <c r="X168" s="176"/>
      <c r="Y168" s="176"/>
    </row>
    <row r="169" spans="1:25" ht="34.5" customHeight="1">
      <c r="A169" s="172" t="s">
        <v>632</v>
      </c>
      <c r="B169" s="173" t="s">
        <v>632</v>
      </c>
      <c r="C169" s="173" t="s">
        <v>633</v>
      </c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4">
        <v>57.6</v>
      </c>
      <c r="T169" s="175">
        <v>57.6</v>
      </c>
      <c r="U169" s="175">
        <v>57.6</v>
      </c>
      <c r="V169" s="173" t="s">
        <v>632</v>
      </c>
      <c r="W169" s="176"/>
      <c r="X169" s="176"/>
      <c r="Y169" s="176"/>
    </row>
    <row r="170" spans="1:25" ht="33" customHeight="1">
      <c r="A170" s="172" t="s">
        <v>139</v>
      </c>
      <c r="B170" s="173" t="s">
        <v>139</v>
      </c>
      <c r="C170" s="173" t="s">
        <v>512</v>
      </c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4">
        <v>36.5</v>
      </c>
      <c r="T170" s="175">
        <v>36.5</v>
      </c>
      <c r="U170" s="175">
        <v>36.5</v>
      </c>
      <c r="V170" s="173" t="s">
        <v>139</v>
      </c>
      <c r="W170" s="176"/>
      <c r="X170" s="176"/>
      <c r="Y170" s="176"/>
    </row>
    <row r="171" spans="1:25" ht="51" customHeight="1">
      <c r="A171" s="172" t="s">
        <v>634</v>
      </c>
      <c r="B171" s="173" t="s">
        <v>634</v>
      </c>
      <c r="C171" s="173" t="s">
        <v>512</v>
      </c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 t="s">
        <v>70</v>
      </c>
      <c r="S171" s="174">
        <v>36.5</v>
      </c>
      <c r="T171" s="175">
        <v>36.5</v>
      </c>
      <c r="U171" s="175">
        <v>36.5</v>
      </c>
      <c r="V171" s="173" t="s">
        <v>634</v>
      </c>
      <c r="W171" s="176"/>
      <c r="X171" s="176"/>
      <c r="Y171" s="176"/>
    </row>
    <row r="172" spans="1:25" ht="31.5" customHeight="1">
      <c r="A172" s="172" t="s">
        <v>140</v>
      </c>
      <c r="B172" s="173" t="s">
        <v>140</v>
      </c>
      <c r="C172" s="173" t="s">
        <v>513</v>
      </c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4">
        <v>21.1</v>
      </c>
      <c r="T172" s="175">
        <v>21.1</v>
      </c>
      <c r="U172" s="175">
        <v>21.1</v>
      </c>
      <c r="V172" s="173" t="s">
        <v>140</v>
      </c>
      <c r="W172" s="176"/>
      <c r="X172" s="176"/>
      <c r="Y172" s="176"/>
    </row>
    <row r="173" spans="1:25" ht="51" customHeight="1">
      <c r="A173" s="172" t="s">
        <v>635</v>
      </c>
      <c r="B173" s="173" t="s">
        <v>635</v>
      </c>
      <c r="C173" s="173" t="s">
        <v>513</v>
      </c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 t="s">
        <v>70</v>
      </c>
      <c r="S173" s="174">
        <v>21.1</v>
      </c>
      <c r="T173" s="175">
        <v>21.1</v>
      </c>
      <c r="U173" s="175">
        <v>21.1</v>
      </c>
      <c r="V173" s="173" t="s">
        <v>635</v>
      </c>
      <c r="W173" s="176"/>
      <c r="X173" s="176"/>
      <c r="Y173" s="176"/>
    </row>
    <row r="174" spans="1:25" ht="35.25" customHeight="1">
      <c r="A174" s="172" t="s">
        <v>636</v>
      </c>
      <c r="B174" s="173" t="s">
        <v>636</v>
      </c>
      <c r="C174" s="173" t="s">
        <v>637</v>
      </c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4">
        <v>17840.886</v>
      </c>
      <c r="T174" s="175">
        <v>17845.886</v>
      </c>
      <c r="U174" s="175">
        <v>17845.886</v>
      </c>
      <c r="V174" s="173" t="s">
        <v>636</v>
      </c>
      <c r="W174" s="176"/>
      <c r="X174" s="176"/>
      <c r="Y174" s="176"/>
    </row>
    <row r="175" spans="1:25" ht="33.75" customHeight="1">
      <c r="A175" s="172" t="s">
        <v>514</v>
      </c>
      <c r="B175" s="173" t="s">
        <v>514</v>
      </c>
      <c r="C175" s="173" t="s">
        <v>515</v>
      </c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4">
        <v>17840.886</v>
      </c>
      <c r="T175" s="175">
        <v>17845.886</v>
      </c>
      <c r="U175" s="175">
        <v>17845.886</v>
      </c>
      <c r="V175" s="173" t="s">
        <v>514</v>
      </c>
      <c r="W175" s="176"/>
      <c r="X175" s="176"/>
      <c r="Y175" s="176"/>
    </row>
    <row r="176" spans="1:25" ht="97.5" customHeight="1">
      <c r="A176" s="177" t="s">
        <v>638</v>
      </c>
      <c r="B176" s="157" t="s">
        <v>638</v>
      </c>
      <c r="C176" s="173" t="s">
        <v>515</v>
      </c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 t="s">
        <v>69</v>
      </c>
      <c r="S176" s="174">
        <v>14079.686</v>
      </c>
      <c r="T176" s="175">
        <v>14079.686</v>
      </c>
      <c r="U176" s="175">
        <v>14079.686</v>
      </c>
      <c r="V176" s="157" t="s">
        <v>638</v>
      </c>
      <c r="W176" s="176"/>
      <c r="X176" s="176"/>
      <c r="Y176" s="176"/>
    </row>
    <row r="177" spans="1:25" ht="52.5" customHeight="1">
      <c r="A177" s="172" t="s">
        <v>639</v>
      </c>
      <c r="B177" s="173" t="s">
        <v>639</v>
      </c>
      <c r="C177" s="173" t="s">
        <v>515</v>
      </c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 t="s">
        <v>70</v>
      </c>
      <c r="S177" s="174">
        <v>3720.6</v>
      </c>
      <c r="T177" s="175">
        <v>3725.6</v>
      </c>
      <c r="U177" s="175">
        <v>3725.6</v>
      </c>
      <c r="V177" s="173" t="s">
        <v>639</v>
      </c>
      <c r="W177" s="176"/>
      <c r="X177" s="176"/>
      <c r="Y177" s="176"/>
    </row>
    <row r="178" spans="1:25" ht="33.75" customHeight="1">
      <c r="A178" s="172" t="s">
        <v>640</v>
      </c>
      <c r="B178" s="173" t="s">
        <v>640</v>
      </c>
      <c r="C178" s="173" t="s">
        <v>515</v>
      </c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 t="s">
        <v>73</v>
      </c>
      <c r="S178" s="174">
        <v>40.6</v>
      </c>
      <c r="T178" s="175">
        <v>40.6</v>
      </c>
      <c r="U178" s="175">
        <v>40.6</v>
      </c>
      <c r="V178" s="173" t="s">
        <v>640</v>
      </c>
      <c r="W178" s="176"/>
      <c r="X178" s="176"/>
      <c r="Y178" s="176"/>
    </row>
    <row r="179" spans="1:25" ht="30" customHeight="1">
      <c r="A179" s="172" t="s">
        <v>641</v>
      </c>
      <c r="B179" s="173" t="s">
        <v>641</v>
      </c>
      <c r="C179" s="173" t="s">
        <v>642</v>
      </c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4">
        <v>70455.382</v>
      </c>
      <c r="T179" s="175">
        <v>69707.632</v>
      </c>
      <c r="U179" s="175">
        <v>69767.632</v>
      </c>
      <c r="V179" s="173" t="s">
        <v>641</v>
      </c>
      <c r="W179" s="176"/>
      <c r="X179" s="176"/>
      <c r="Y179" s="176"/>
    </row>
    <row r="180" spans="1:25" ht="36" customHeight="1">
      <c r="A180" s="172" t="s">
        <v>97</v>
      </c>
      <c r="B180" s="173" t="s">
        <v>97</v>
      </c>
      <c r="C180" s="173" t="s">
        <v>643</v>
      </c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4">
        <v>11833.6</v>
      </c>
      <c r="T180" s="175">
        <v>11956.15</v>
      </c>
      <c r="U180" s="175">
        <v>11958.15</v>
      </c>
      <c r="V180" s="173" t="s">
        <v>97</v>
      </c>
      <c r="W180" s="176"/>
      <c r="X180" s="176"/>
      <c r="Y180" s="176"/>
    </row>
    <row r="181" spans="1:25" ht="18.75" customHeight="1">
      <c r="A181" s="172" t="s">
        <v>99</v>
      </c>
      <c r="B181" s="173" t="s">
        <v>99</v>
      </c>
      <c r="C181" s="173" t="s">
        <v>450</v>
      </c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4">
        <v>11833.6</v>
      </c>
      <c r="T181" s="175">
        <v>11785.6</v>
      </c>
      <c r="U181" s="175">
        <v>11787.6</v>
      </c>
      <c r="V181" s="173" t="s">
        <v>99</v>
      </c>
      <c r="W181" s="176"/>
      <c r="X181" s="176"/>
      <c r="Y181" s="176"/>
    </row>
    <row r="182" spans="1:25" ht="50.25" customHeight="1">
      <c r="A182" s="172" t="s">
        <v>644</v>
      </c>
      <c r="B182" s="173" t="s">
        <v>644</v>
      </c>
      <c r="C182" s="173" t="s">
        <v>450</v>
      </c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 t="s">
        <v>92</v>
      </c>
      <c r="S182" s="174">
        <v>11833.6</v>
      </c>
      <c r="T182" s="175">
        <v>11785.6</v>
      </c>
      <c r="U182" s="175">
        <v>11787.6</v>
      </c>
      <c r="V182" s="173" t="s">
        <v>644</v>
      </c>
      <c r="W182" s="176"/>
      <c r="X182" s="176"/>
      <c r="Y182" s="176"/>
    </row>
    <row r="183" spans="1:25" ht="21.75" customHeight="1">
      <c r="A183" s="172" t="s">
        <v>100</v>
      </c>
      <c r="B183" s="173" t="s">
        <v>100</v>
      </c>
      <c r="C183" s="173" t="s">
        <v>645</v>
      </c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4">
        <v>14537.3</v>
      </c>
      <c r="T183" s="175">
        <v>14579.1</v>
      </c>
      <c r="U183" s="175">
        <v>14609.1</v>
      </c>
      <c r="V183" s="173" t="s">
        <v>100</v>
      </c>
      <c r="W183" s="176"/>
      <c r="X183" s="176"/>
      <c r="Y183" s="176"/>
    </row>
    <row r="184" spans="1:25" ht="22.5" customHeight="1">
      <c r="A184" s="172" t="s">
        <v>451</v>
      </c>
      <c r="B184" s="173" t="s">
        <v>451</v>
      </c>
      <c r="C184" s="173" t="s">
        <v>452</v>
      </c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4">
        <v>85</v>
      </c>
      <c r="T184" s="175">
        <v>77.4</v>
      </c>
      <c r="U184" s="175">
        <v>77.4</v>
      </c>
      <c r="V184" s="173" t="s">
        <v>451</v>
      </c>
      <c r="W184" s="176"/>
      <c r="X184" s="176"/>
      <c r="Y184" s="176"/>
    </row>
    <row r="185" spans="1:25" ht="51.75" customHeight="1">
      <c r="A185" s="172" t="s">
        <v>646</v>
      </c>
      <c r="B185" s="173" t="s">
        <v>646</v>
      </c>
      <c r="C185" s="173" t="s">
        <v>452</v>
      </c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 t="s">
        <v>92</v>
      </c>
      <c r="S185" s="174">
        <v>38.7</v>
      </c>
      <c r="T185" s="175">
        <v>38.7</v>
      </c>
      <c r="U185" s="175">
        <v>38.7</v>
      </c>
      <c r="V185" s="173" t="s">
        <v>646</v>
      </c>
      <c r="W185" s="176"/>
      <c r="X185" s="176"/>
      <c r="Y185" s="176"/>
    </row>
    <row r="186" spans="1:25" ht="53.25" customHeight="1">
      <c r="A186" s="172" t="s">
        <v>453</v>
      </c>
      <c r="B186" s="173" t="s">
        <v>453</v>
      </c>
      <c r="C186" s="173" t="s">
        <v>454</v>
      </c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4">
        <v>7.6</v>
      </c>
      <c r="T186" s="175"/>
      <c r="U186" s="175"/>
      <c r="V186" s="173" t="s">
        <v>453</v>
      </c>
      <c r="W186" s="176"/>
      <c r="X186" s="176"/>
      <c r="Y186" s="176"/>
    </row>
    <row r="187" spans="1:25" ht="84.75" customHeight="1">
      <c r="A187" s="172" t="s">
        <v>647</v>
      </c>
      <c r="B187" s="173" t="s">
        <v>647</v>
      </c>
      <c r="C187" s="173" t="s">
        <v>454</v>
      </c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 t="s">
        <v>92</v>
      </c>
      <c r="S187" s="174">
        <v>7.6</v>
      </c>
      <c r="T187" s="175"/>
      <c r="U187" s="175"/>
      <c r="V187" s="173" t="s">
        <v>647</v>
      </c>
      <c r="W187" s="176"/>
      <c r="X187" s="176"/>
      <c r="Y187" s="176"/>
    </row>
    <row r="188" spans="1:25" ht="37.5" customHeight="1">
      <c r="A188" s="172" t="s">
        <v>102</v>
      </c>
      <c r="B188" s="173" t="s">
        <v>102</v>
      </c>
      <c r="C188" s="173" t="s">
        <v>455</v>
      </c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4">
        <v>38.7</v>
      </c>
      <c r="T188" s="175">
        <v>38.7</v>
      </c>
      <c r="U188" s="175">
        <v>38.7</v>
      </c>
      <c r="V188" s="173" t="s">
        <v>102</v>
      </c>
      <c r="W188" s="176"/>
      <c r="X188" s="176"/>
      <c r="Y188" s="176"/>
    </row>
    <row r="189" spans="1:25" ht="71.25" customHeight="1">
      <c r="A189" s="172" t="s">
        <v>648</v>
      </c>
      <c r="B189" s="173" t="s">
        <v>648</v>
      </c>
      <c r="C189" s="173" t="s">
        <v>455</v>
      </c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 t="s">
        <v>92</v>
      </c>
      <c r="S189" s="174">
        <v>38.7</v>
      </c>
      <c r="T189" s="175">
        <v>38.7</v>
      </c>
      <c r="U189" s="175">
        <v>38.7</v>
      </c>
      <c r="V189" s="173" t="s">
        <v>648</v>
      </c>
      <c r="W189" s="176"/>
      <c r="X189" s="176"/>
      <c r="Y189" s="176"/>
    </row>
    <row r="190" spans="1:25" ht="21.75" customHeight="1">
      <c r="A190" s="172" t="s">
        <v>456</v>
      </c>
      <c r="B190" s="173" t="s">
        <v>456</v>
      </c>
      <c r="C190" s="173" t="s">
        <v>457</v>
      </c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4">
        <v>230</v>
      </c>
      <c r="T190" s="175">
        <v>260</v>
      </c>
      <c r="U190" s="175">
        <v>260</v>
      </c>
      <c r="V190" s="173" t="s">
        <v>456</v>
      </c>
      <c r="W190" s="176"/>
      <c r="X190" s="176"/>
      <c r="Y190" s="176"/>
    </row>
    <row r="191" spans="1:25" ht="51.75" customHeight="1">
      <c r="A191" s="172" t="s">
        <v>649</v>
      </c>
      <c r="B191" s="173" t="s">
        <v>649</v>
      </c>
      <c r="C191" s="173" t="s">
        <v>457</v>
      </c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 t="s">
        <v>92</v>
      </c>
      <c r="S191" s="174">
        <v>230</v>
      </c>
      <c r="T191" s="175">
        <v>260</v>
      </c>
      <c r="U191" s="175">
        <v>260</v>
      </c>
      <c r="V191" s="173" t="s">
        <v>649</v>
      </c>
      <c r="W191" s="176"/>
      <c r="X191" s="176"/>
      <c r="Y191" s="176"/>
    </row>
    <row r="192" spans="1:25" ht="35.25" customHeight="1">
      <c r="A192" s="172" t="s">
        <v>322</v>
      </c>
      <c r="B192" s="173" t="s">
        <v>322</v>
      </c>
      <c r="C192" s="173" t="s">
        <v>458</v>
      </c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4">
        <v>126</v>
      </c>
      <c r="T192" s="175">
        <v>126</v>
      </c>
      <c r="U192" s="175">
        <v>126</v>
      </c>
      <c r="V192" s="173" t="s">
        <v>322</v>
      </c>
      <c r="W192" s="176"/>
      <c r="X192" s="176"/>
      <c r="Y192" s="176"/>
    </row>
    <row r="193" spans="1:25" ht="68.25" customHeight="1">
      <c r="A193" s="172" t="s">
        <v>650</v>
      </c>
      <c r="B193" s="173" t="s">
        <v>650</v>
      </c>
      <c r="C193" s="173" t="s">
        <v>458</v>
      </c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 t="s">
        <v>92</v>
      </c>
      <c r="S193" s="174">
        <v>126</v>
      </c>
      <c r="T193" s="175">
        <v>126</v>
      </c>
      <c r="U193" s="175">
        <v>126</v>
      </c>
      <c r="V193" s="173" t="s">
        <v>650</v>
      </c>
      <c r="W193" s="176"/>
      <c r="X193" s="176"/>
      <c r="Y193" s="176"/>
    </row>
    <row r="194" spans="1:25" ht="21" customHeight="1">
      <c r="A194" s="172" t="s">
        <v>99</v>
      </c>
      <c r="B194" s="173" t="s">
        <v>99</v>
      </c>
      <c r="C194" s="173" t="s">
        <v>459</v>
      </c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4">
        <v>14096.3</v>
      </c>
      <c r="T194" s="175">
        <v>14115.7</v>
      </c>
      <c r="U194" s="175">
        <v>14145.7</v>
      </c>
      <c r="V194" s="173" t="s">
        <v>99</v>
      </c>
      <c r="W194" s="176"/>
      <c r="X194" s="176"/>
      <c r="Y194" s="176"/>
    </row>
    <row r="195" spans="1:25" ht="49.5" customHeight="1">
      <c r="A195" s="172" t="s">
        <v>644</v>
      </c>
      <c r="B195" s="173" t="s">
        <v>644</v>
      </c>
      <c r="C195" s="173" t="s">
        <v>459</v>
      </c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 t="s">
        <v>92</v>
      </c>
      <c r="S195" s="174">
        <v>14096.3</v>
      </c>
      <c r="T195" s="175">
        <v>14115.7</v>
      </c>
      <c r="U195" s="175">
        <v>14145.7</v>
      </c>
      <c r="V195" s="173" t="s">
        <v>644</v>
      </c>
      <c r="W195" s="176"/>
      <c r="X195" s="176"/>
      <c r="Y195" s="176"/>
    </row>
    <row r="196" spans="1:25" ht="20.25" customHeight="1">
      <c r="A196" s="172" t="s">
        <v>103</v>
      </c>
      <c r="B196" s="173" t="s">
        <v>103</v>
      </c>
      <c r="C196" s="173" t="s">
        <v>651</v>
      </c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4">
        <v>2028.1</v>
      </c>
      <c r="T196" s="175">
        <v>2035.4</v>
      </c>
      <c r="U196" s="175">
        <v>2035.4</v>
      </c>
      <c r="V196" s="173" t="s">
        <v>103</v>
      </c>
      <c r="W196" s="176"/>
      <c r="X196" s="176"/>
      <c r="Y196" s="176"/>
    </row>
    <row r="197" spans="1:25" ht="19.5" customHeight="1">
      <c r="A197" s="172" t="s">
        <v>101</v>
      </c>
      <c r="B197" s="173" t="s">
        <v>101</v>
      </c>
      <c r="C197" s="173" t="s">
        <v>460</v>
      </c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4">
        <v>18.6</v>
      </c>
      <c r="T197" s="175">
        <v>18.6</v>
      </c>
      <c r="U197" s="175">
        <v>18.6</v>
      </c>
      <c r="V197" s="173" t="s">
        <v>101</v>
      </c>
      <c r="W197" s="176"/>
      <c r="X197" s="176"/>
      <c r="Y197" s="176"/>
    </row>
    <row r="198" spans="1:25" ht="49.5" customHeight="1">
      <c r="A198" s="172" t="s">
        <v>652</v>
      </c>
      <c r="B198" s="173" t="s">
        <v>652</v>
      </c>
      <c r="C198" s="173" t="s">
        <v>460</v>
      </c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 t="s">
        <v>92</v>
      </c>
      <c r="S198" s="174">
        <v>18.6</v>
      </c>
      <c r="T198" s="175">
        <v>18.6</v>
      </c>
      <c r="U198" s="175">
        <v>18.6</v>
      </c>
      <c r="V198" s="173" t="s">
        <v>652</v>
      </c>
      <c r="W198" s="176"/>
      <c r="X198" s="176"/>
      <c r="Y198" s="176"/>
    </row>
    <row r="199" spans="1:25" ht="24" customHeight="1">
      <c r="A199" s="172" t="s">
        <v>99</v>
      </c>
      <c r="B199" s="173" t="s">
        <v>99</v>
      </c>
      <c r="C199" s="173" t="s">
        <v>461</v>
      </c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4">
        <v>2009.5</v>
      </c>
      <c r="T199" s="175">
        <v>2016.8</v>
      </c>
      <c r="U199" s="175">
        <v>2016.8</v>
      </c>
      <c r="V199" s="173" t="s">
        <v>99</v>
      </c>
      <c r="W199" s="176"/>
      <c r="X199" s="176"/>
      <c r="Y199" s="176"/>
    </row>
    <row r="200" spans="1:25" ht="51.75" customHeight="1">
      <c r="A200" s="172" t="s">
        <v>644</v>
      </c>
      <c r="B200" s="173" t="s">
        <v>644</v>
      </c>
      <c r="C200" s="173" t="s">
        <v>461</v>
      </c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 t="s">
        <v>92</v>
      </c>
      <c r="S200" s="174">
        <v>2009.5</v>
      </c>
      <c r="T200" s="175">
        <v>2016.8</v>
      </c>
      <c r="U200" s="175">
        <v>2016.8</v>
      </c>
      <c r="V200" s="173" t="s">
        <v>644</v>
      </c>
      <c r="W200" s="176"/>
      <c r="X200" s="176"/>
      <c r="Y200" s="176"/>
    </row>
    <row r="201" spans="1:25" ht="36" customHeight="1">
      <c r="A201" s="172" t="s">
        <v>104</v>
      </c>
      <c r="B201" s="173" t="s">
        <v>104</v>
      </c>
      <c r="C201" s="173" t="s">
        <v>653</v>
      </c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4">
        <v>24203</v>
      </c>
      <c r="T201" s="175">
        <v>23403</v>
      </c>
      <c r="U201" s="175">
        <v>23403</v>
      </c>
      <c r="V201" s="173" t="s">
        <v>104</v>
      </c>
      <c r="W201" s="176"/>
      <c r="X201" s="176"/>
      <c r="Y201" s="176"/>
    </row>
    <row r="202" spans="1:25" ht="20.25" customHeight="1">
      <c r="A202" s="172" t="s">
        <v>99</v>
      </c>
      <c r="B202" s="173" t="s">
        <v>99</v>
      </c>
      <c r="C202" s="173" t="s">
        <v>462</v>
      </c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4">
        <v>22783.6</v>
      </c>
      <c r="T202" s="175">
        <v>22783.6</v>
      </c>
      <c r="U202" s="175">
        <v>22783.6</v>
      </c>
      <c r="V202" s="173" t="s">
        <v>99</v>
      </c>
      <c r="W202" s="176"/>
      <c r="X202" s="176"/>
      <c r="Y202" s="176"/>
    </row>
    <row r="203" spans="1:25" ht="20.25" customHeight="1">
      <c r="A203" s="172" t="s">
        <v>644</v>
      </c>
      <c r="B203" s="173" t="s">
        <v>644</v>
      </c>
      <c r="C203" s="173" t="s">
        <v>462</v>
      </c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 t="s">
        <v>92</v>
      </c>
      <c r="S203" s="174">
        <v>22783.6</v>
      </c>
      <c r="T203" s="175">
        <v>22783.6</v>
      </c>
      <c r="U203" s="175">
        <v>22783.6</v>
      </c>
      <c r="V203" s="173" t="s">
        <v>644</v>
      </c>
      <c r="W203" s="176"/>
      <c r="X203" s="176"/>
      <c r="Y203" s="176"/>
    </row>
    <row r="204" spans="1:25" ht="21" customHeight="1">
      <c r="A204" s="172" t="s">
        <v>105</v>
      </c>
      <c r="B204" s="173" t="s">
        <v>105</v>
      </c>
      <c r="C204" s="173" t="s">
        <v>463</v>
      </c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4">
        <v>500</v>
      </c>
      <c r="T204" s="175">
        <v>400</v>
      </c>
      <c r="U204" s="175">
        <v>400</v>
      </c>
      <c r="V204" s="173" t="s">
        <v>105</v>
      </c>
      <c r="W204" s="176"/>
      <c r="X204" s="176"/>
      <c r="Y204" s="176"/>
    </row>
    <row r="205" spans="1:25" ht="50.25" customHeight="1">
      <c r="A205" s="172" t="s">
        <v>654</v>
      </c>
      <c r="B205" s="173" t="s">
        <v>654</v>
      </c>
      <c r="C205" s="173" t="s">
        <v>463</v>
      </c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 t="s">
        <v>92</v>
      </c>
      <c r="S205" s="174">
        <v>500</v>
      </c>
      <c r="T205" s="175">
        <v>400</v>
      </c>
      <c r="U205" s="175">
        <v>400</v>
      </c>
      <c r="V205" s="173" t="s">
        <v>654</v>
      </c>
      <c r="W205" s="176"/>
      <c r="X205" s="176"/>
      <c r="Y205" s="176"/>
    </row>
    <row r="206" spans="1:25" ht="33" customHeight="1">
      <c r="A206" s="172" t="s">
        <v>986</v>
      </c>
      <c r="B206" s="173" t="s">
        <v>986</v>
      </c>
      <c r="C206" s="173" t="s">
        <v>464</v>
      </c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4">
        <v>199.4</v>
      </c>
      <c r="T206" s="175">
        <v>199.4</v>
      </c>
      <c r="U206" s="175">
        <v>199.4</v>
      </c>
      <c r="V206" s="173" t="s">
        <v>986</v>
      </c>
      <c r="W206" s="176"/>
      <c r="X206" s="176"/>
      <c r="Y206" s="176"/>
    </row>
    <row r="207" spans="1:25" ht="54.75" customHeight="1">
      <c r="A207" s="172" t="s">
        <v>987</v>
      </c>
      <c r="B207" s="173" t="s">
        <v>987</v>
      </c>
      <c r="C207" s="173" t="s">
        <v>464</v>
      </c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 t="s">
        <v>92</v>
      </c>
      <c r="S207" s="174">
        <v>99.7</v>
      </c>
      <c r="T207" s="175">
        <v>99.7</v>
      </c>
      <c r="U207" s="175">
        <v>99.7</v>
      </c>
      <c r="V207" s="173" t="s">
        <v>987</v>
      </c>
      <c r="W207" s="176"/>
      <c r="X207" s="176"/>
      <c r="Y207" s="176"/>
    </row>
    <row r="208" spans="1:25" ht="50.25" customHeight="1">
      <c r="A208" s="172" t="s">
        <v>465</v>
      </c>
      <c r="B208" s="173" t="s">
        <v>465</v>
      </c>
      <c r="C208" s="173" t="s">
        <v>466</v>
      </c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4">
        <v>99.7</v>
      </c>
      <c r="T208" s="175">
        <v>99.7</v>
      </c>
      <c r="U208" s="175">
        <v>99.7</v>
      </c>
      <c r="V208" s="173" t="s">
        <v>465</v>
      </c>
      <c r="W208" s="176"/>
      <c r="X208" s="176"/>
      <c r="Y208" s="176"/>
    </row>
    <row r="209" spans="1:25" ht="81" customHeight="1">
      <c r="A209" s="172" t="s">
        <v>655</v>
      </c>
      <c r="B209" s="173" t="s">
        <v>655</v>
      </c>
      <c r="C209" s="173" t="s">
        <v>466</v>
      </c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 t="s">
        <v>92</v>
      </c>
      <c r="S209" s="174">
        <v>99.7</v>
      </c>
      <c r="T209" s="175">
        <v>99.7</v>
      </c>
      <c r="U209" s="175">
        <v>99.7</v>
      </c>
      <c r="V209" s="173" t="s">
        <v>655</v>
      </c>
      <c r="W209" s="176"/>
      <c r="X209" s="176"/>
      <c r="Y209" s="176"/>
    </row>
    <row r="210" spans="1:25" ht="36" customHeight="1">
      <c r="A210" s="172" t="s">
        <v>181</v>
      </c>
      <c r="B210" s="173" t="s">
        <v>181</v>
      </c>
      <c r="C210" s="173" t="s">
        <v>467</v>
      </c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4">
        <v>20</v>
      </c>
      <c r="T210" s="175">
        <v>20</v>
      </c>
      <c r="U210" s="175">
        <v>20</v>
      </c>
      <c r="V210" s="173" t="s">
        <v>181</v>
      </c>
      <c r="W210" s="176"/>
      <c r="X210" s="176"/>
      <c r="Y210" s="176"/>
    </row>
    <row r="211" spans="1:25" ht="68.25" customHeight="1">
      <c r="A211" s="172" t="s">
        <v>656</v>
      </c>
      <c r="B211" s="173" t="s">
        <v>656</v>
      </c>
      <c r="C211" s="173" t="s">
        <v>467</v>
      </c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 t="s">
        <v>92</v>
      </c>
      <c r="S211" s="174">
        <v>20</v>
      </c>
      <c r="T211" s="175">
        <v>20</v>
      </c>
      <c r="U211" s="175">
        <v>20</v>
      </c>
      <c r="V211" s="173" t="s">
        <v>656</v>
      </c>
      <c r="W211" s="176"/>
      <c r="X211" s="176"/>
      <c r="Y211" s="176"/>
    </row>
    <row r="212" spans="1:25" ht="18.75" customHeight="1">
      <c r="A212" s="172" t="s">
        <v>106</v>
      </c>
      <c r="B212" s="173" t="s">
        <v>106</v>
      </c>
      <c r="C212" s="173" t="s">
        <v>468</v>
      </c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4">
        <v>700</v>
      </c>
      <c r="T212" s="175"/>
      <c r="U212" s="175"/>
      <c r="V212" s="173" t="s">
        <v>106</v>
      </c>
      <c r="W212" s="176"/>
      <c r="X212" s="176"/>
      <c r="Y212" s="176"/>
    </row>
    <row r="213" spans="1:25" ht="48.75" customHeight="1">
      <c r="A213" s="172" t="s">
        <v>657</v>
      </c>
      <c r="B213" s="173" t="s">
        <v>657</v>
      </c>
      <c r="C213" s="173" t="s">
        <v>468</v>
      </c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 t="s">
        <v>92</v>
      </c>
      <c r="S213" s="174">
        <v>700</v>
      </c>
      <c r="T213" s="175"/>
      <c r="U213" s="175"/>
      <c r="V213" s="173" t="s">
        <v>657</v>
      </c>
      <c r="W213" s="176"/>
      <c r="X213" s="176"/>
      <c r="Y213" s="176"/>
    </row>
    <row r="214" spans="1:25" ht="33" customHeight="1">
      <c r="A214" s="172" t="s">
        <v>107</v>
      </c>
      <c r="B214" s="173" t="s">
        <v>107</v>
      </c>
      <c r="C214" s="173" t="s">
        <v>658</v>
      </c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4">
        <v>4355.482</v>
      </c>
      <c r="T214" s="175">
        <v>4236.082</v>
      </c>
      <c r="U214" s="175">
        <v>4264.082</v>
      </c>
      <c r="V214" s="173" t="s">
        <v>107</v>
      </c>
      <c r="W214" s="176"/>
      <c r="X214" s="176"/>
      <c r="Y214" s="176"/>
    </row>
    <row r="215" spans="1:25" ht="15.75" customHeight="1">
      <c r="A215" s="172" t="s">
        <v>108</v>
      </c>
      <c r="B215" s="173" t="s">
        <v>108</v>
      </c>
      <c r="C215" s="173" t="s">
        <v>469</v>
      </c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4">
        <v>4355.482</v>
      </c>
      <c r="T215" s="175">
        <v>4236.082</v>
      </c>
      <c r="U215" s="175">
        <v>4264.082</v>
      </c>
      <c r="V215" s="173" t="s">
        <v>108</v>
      </c>
      <c r="W215" s="176"/>
      <c r="X215" s="176"/>
      <c r="Y215" s="176"/>
    </row>
    <row r="216" spans="1:25" ht="98.25" customHeight="1">
      <c r="A216" s="172" t="s">
        <v>659</v>
      </c>
      <c r="B216" s="173" t="s">
        <v>659</v>
      </c>
      <c r="C216" s="173" t="s">
        <v>469</v>
      </c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 t="s">
        <v>69</v>
      </c>
      <c r="S216" s="174">
        <v>3740.055</v>
      </c>
      <c r="T216" s="175">
        <v>3717.055</v>
      </c>
      <c r="U216" s="175">
        <v>3737.055</v>
      </c>
      <c r="V216" s="173" t="s">
        <v>659</v>
      </c>
      <c r="W216" s="176"/>
      <c r="X216" s="176"/>
      <c r="Y216" s="176"/>
    </row>
    <row r="217" spans="1:25" ht="51" customHeight="1">
      <c r="A217" s="172" t="s">
        <v>660</v>
      </c>
      <c r="B217" s="173" t="s">
        <v>660</v>
      </c>
      <c r="C217" s="173" t="s">
        <v>469</v>
      </c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 t="s">
        <v>70</v>
      </c>
      <c r="S217" s="174">
        <v>614.427</v>
      </c>
      <c r="T217" s="175">
        <v>518.027</v>
      </c>
      <c r="U217" s="175">
        <v>526.027</v>
      </c>
      <c r="V217" s="173" t="s">
        <v>660</v>
      </c>
      <c r="W217" s="176"/>
      <c r="X217" s="176"/>
      <c r="Y217" s="176"/>
    </row>
    <row r="218" spans="1:25" ht="37.5" customHeight="1">
      <c r="A218" s="172" t="s">
        <v>661</v>
      </c>
      <c r="B218" s="173" t="s">
        <v>661</v>
      </c>
      <c r="C218" s="173" t="s">
        <v>469</v>
      </c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 t="s">
        <v>73</v>
      </c>
      <c r="S218" s="174">
        <v>1</v>
      </c>
      <c r="T218" s="175">
        <v>1</v>
      </c>
      <c r="U218" s="175">
        <v>1</v>
      </c>
      <c r="V218" s="173" t="s">
        <v>661</v>
      </c>
      <c r="W218" s="176"/>
      <c r="X218" s="176"/>
      <c r="Y218" s="176"/>
    </row>
    <row r="219" spans="1:25" ht="36.75" customHeight="1">
      <c r="A219" s="172" t="s">
        <v>109</v>
      </c>
      <c r="B219" s="173" t="s">
        <v>109</v>
      </c>
      <c r="C219" s="173" t="s">
        <v>662</v>
      </c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4">
        <v>10379.9</v>
      </c>
      <c r="T219" s="175">
        <v>10379.9</v>
      </c>
      <c r="U219" s="175">
        <v>10379.9</v>
      </c>
      <c r="V219" s="173" t="s">
        <v>109</v>
      </c>
      <c r="W219" s="176"/>
      <c r="X219" s="176"/>
      <c r="Y219" s="176"/>
    </row>
    <row r="220" spans="1:25" ht="15" customHeight="1">
      <c r="A220" s="172" t="s">
        <v>748</v>
      </c>
      <c r="B220" s="173" t="s">
        <v>748</v>
      </c>
      <c r="C220" s="173" t="s">
        <v>470</v>
      </c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4">
        <v>10379.9</v>
      </c>
      <c r="T220" s="175">
        <v>10379.9</v>
      </c>
      <c r="U220" s="175">
        <v>10379.9</v>
      </c>
      <c r="V220" s="173" t="s">
        <v>748</v>
      </c>
      <c r="W220" s="176"/>
      <c r="X220" s="176"/>
      <c r="Y220" s="176"/>
    </row>
    <row r="221" spans="1:25" ht="49.5" customHeight="1">
      <c r="A221" s="172" t="s">
        <v>760</v>
      </c>
      <c r="B221" s="173" t="s">
        <v>760</v>
      </c>
      <c r="C221" s="173" t="s">
        <v>470</v>
      </c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 t="s">
        <v>92</v>
      </c>
      <c r="S221" s="174">
        <v>10379.9</v>
      </c>
      <c r="T221" s="175">
        <v>10379.9</v>
      </c>
      <c r="U221" s="175">
        <v>10379.9</v>
      </c>
      <c r="V221" s="173" t="s">
        <v>760</v>
      </c>
      <c r="W221" s="176"/>
      <c r="X221" s="176"/>
      <c r="Y221" s="176"/>
    </row>
    <row r="222" spans="1:25" ht="34.5" customHeight="1">
      <c r="A222" s="172" t="s">
        <v>749</v>
      </c>
      <c r="B222" s="173" t="s">
        <v>749</v>
      </c>
      <c r="C222" s="173" t="s">
        <v>750</v>
      </c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4">
        <v>3118</v>
      </c>
      <c r="T222" s="175">
        <v>3118</v>
      </c>
      <c r="U222" s="175">
        <v>3118</v>
      </c>
      <c r="V222" s="173" t="s">
        <v>749</v>
      </c>
      <c r="W222" s="176"/>
      <c r="X222" s="176"/>
      <c r="Y222" s="176"/>
    </row>
    <row r="223" spans="1:25" ht="19.5" customHeight="1">
      <c r="A223" s="172" t="s">
        <v>751</v>
      </c>
      <c r="B223" s="173" t="s">
        <v>751</v>
      </c>
      <c r="C223" s="173" t="s">
        <v>752</v>
      </c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4">
        <v>3118</v>
      </c>
      <c r="T223" s="175">
        <v>3118</v>
      </c>
      <c r="U223" s="175">
        <v>3118</v>
      </c>
      <c r="V223" s="173" t="s">
        <v>751</v>
      </c>
      <c r="W223" s="176"/>
      <c r="X223" s="176"/>
      <c r="Y223" s="176"/>
    </row>
    <row r="224" spans="1:25" ht="52.5" customHeight="1">
      <c r="A224" s="172" t="s">
        <v>761</v>
      </c>
      <c r="B224" s="173" t="s">
        <v>761</v>
      </c>
      <c r="C224" s="173" t="s">
        <v>752</v>
      </c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 t="s">
        <v>92</v>
      </c>
      <c r="S224" s="174">
        <v>3118</v>
      </c>
      <c r="T224" s="175">
        <v>3118</v>
      </c>
      <c r="U224" s="175">
        <v>3118</v>
      </c>
      <c r="V224" s="173" t="s">
        <v>761</v>
      </c>
      <c r="W224" s="176"/>
      <c r="X224" s="176"/>
      <c r="Y224" s="176"/>
    </row>
    <row r="225" spans="1:25" ht="36.75" customHeight="1">
      <c r="A225" s="172" t="s">
        <v>663</v>
      </c>
      <c r="B225" s="173" t="s">
        <v>663</v>
      </c>
      <c r="C225" s="173" t="s">
        <v>664</v>
      </c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4">
        <v>800</v>
      </c>
      <c r="T225" s="175">
        <v>800</v>
      </c>
      <c r="U225" s="175">
        <v>1000</v>
      </c>
      <c r="V225" s="173" t="s">
        <v>663</v>
      </c>
      <c r="W225" s="176"/>
      <c r="X225" s="176"/>
      <c r="Y225" s="176"/>
    </row>
    <row r="226" spans="1:25" ht="15.75" customHeight="1">
      <c r="A226" s="172" t="s">
        <v>77</v>
      </c>
      <c r="B226" s="173" t="s">
        <v>77</v>
      </c>
      <c r="C226" s="173" t="s">
        <v>665</v>
      </c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4">
        <v>165</v>
      </c>
      <c r="T226" s="175">
        <v>400</v>
      </c>
      <c r="U226" s="175">
        <v>200</v>
      </c>
      <c r="V226" s="173" t="s">
        <v>77</v>
      </c>
      <c r="W226" s="176"/>
      <c r="X226" s="176"/>
      <c r="Y226" s="176"/>
    </row>
    <row r="227" spans="1:25" ht="52.5" customHeight="1">
      <c r="A227" s="172" t="s">
        <v>411</v>
      </c>
      <c r="B227" s="173" t="s">
        <v>411</v>
      </c>
      <c r="C227" s="173" t="s">
        <v>412</v>
      </c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4">
        <v>165</v>
      </c>
      <c r="T227" s="175">
        <v>400</v>
      </c>
      <c r="U227" s="175">
        <v>200</v>
      </c>
      <c r="V227" s="173" t="s">
        <v>411</v>
      </c>
      <c r="W227" s="176"/>
      <c r="X227" s="176"/>
      <c r="Y227" s="176"/>
    </row>
    <row r="228" spans="1:25" ht="85.5" customHeight="1">
      <c r="A228" s="172" t="s">
        <v>666</v>
      </c>
      <c r="B228" s="173" t="s">
        <v>666</v>
      </c>
      <c r="C228" s="173" t="s">
        <v>412</v>
      </c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 t="s">
        <v>70</v>
      </c>
      <c r="S228" s="174">
        <v>165</v>
      </c>
      <c r="T228" s="175">
        <v>400</v>
      </c>
      <c r="U228" s="175">
        <v>200</v>
      </c>
      <c r="V228" s="173" t="s">
        <v>666</v>
      </c>
      <c r="W228" s="176"/>
      <c r="X228" s="176"/>
      <c r="Y228" s="176"/>
    </row>
    <row r="229" spans="1:25" ht="16.5" customHeight="1">
      <c r="A229" s="172" t="s">
        <v>78</v>
      </c>
      <c r="B229" s="173" t="s">
        <v>78</v>
      </c>
      <c r="C229" s="173" t="s">
        <v>667</v>
      </c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4">
        <v>635</v>
      </c>
      <c r="T229" s="175">
        <v>400</v>
      </c>
      <c r="U229" s="175">
        <v>800</v>
      </c>
      <c r="V229" s="173" t="s">
        <v>78</v>
      </c>
      <c r="W229" s="176"/>
      <c r="X229" s="176"/>
      <c r="Y229" s="176"/>
    </row>
    <row r="230" spans="1:25" ht="33" customHeight="1">
      <c r="A230" s="172" t="s">
        <v>79</v>
      </c>
      <c r="B230" s="173" t="s">
        <v>79</v>
      </c>
      <c r="C230" s="173" t="s">
        <v>413</v>
      </c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4">
        <v>635</v>
      </c>
      <c r="T230" s="175">
        <v>400</v>
      </c>
      <c r="U230" s="175">
        <v>800</v>
      </c>
      <c r="V230" s="173" t="s">
        <v>79</v>
      </c>
      <c r="W230" s="176"/>
      <c r="X230" s="176"/>
      <c r="Y230" s="176"/>
    </row>
    <row r="231" spans="1:25" ht="99" customHeight="1">
      <c r="A231" s="177" t="s">
        <v>668</v>
      </c>
      <c r="B231" s="157" t="s">
        <v>668</v>
      </c>
      <c r="C231" s="173" t="s">
        <v>413</v>
      </c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 t="s">
        <v>69</v>
      </c>
      <c r="S231" s="174">
        <v>40</v>
      </c>
      <c r="T231" s="175">
        <v>20</v>
      </c>
      <c r="U231" s="175">
        <v>80</v>
      </c>
      <c r="V231" s="157" t="s">
        <v>668</v>
      </c>
      <c r="W231" s="176"/>
      <c r="X231" s="176"/>
      <c r="Y231" s="176"/>
    </row>
    <row r="232" spans="1:25" ht="68.25" customHeight="1">
      <c r="A232" s="172" t="s">
        <v>669</v>
      </c>
      <c r="B232" s="173" t="s">
        <v>669</v>
      </c>
      <c r="C232" s="173" t="s">
        <v>413</v>
      </c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 t="s">
        <v>70</v>
      </c>
      <c r="S232" s="174">
        <v>130</v>
      </c>
      <c r="T232" s="175">
        <v>100</v>
      </c>
      <c r="U232" s="175">
        <v>130</v>
      </c>
      <c r="V232" s="173" t="s">
        <v>669</v>
      </c>
      <c r="W232" s="176"/>
      <c r="X232" s="176"/>
      <c r="Y232" s="176"/>
    </row>
    <row r="233" spans="1:25" ht="51" customHeight="1">
      <c r="A233" s="172" t="s">
        <v>670</v>
      </c>
      <c r="B233" s="173" t="s">
        <v>670</v>
      </c>
      <c r="C233" s="173" t="s">
        <v>413</v>
      </c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 t="s">
        <v>80</v>
      </c>
      <c r="S233" s="174">
        <v>465</v>
      </c>
      <c r="T233" s="175">
        <v>280</v>
      </c>
      <c r="U233" s="175">
        <v>590</v>
      </c>
      <c r="V233" s="173" t="s">
        <v>670</v>
      </c>
      <c r="W233" s="176"/>
      <c r="X233" s="176"/>
      <c r="Y233" s="176"/>
    </row>
    <row r="234" spans="1:25" ht="36" customHeight="1">
      <c r="A234" s="172" t="s">
        <v>671</v>
      </c>
      <c r="B234" s="173" t="s">
        <v>671</v>
      </c>
      <c r="C234" s="173" t="s">
        <v>672</v>
      </c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4">
        <v>85480.985</v>
      </c>
      <c r="T234" s="175">
        <v>81021.385</v>
      </c>
      <c r="U234" s="175">
        <v>81107.185</v>
      </c>
      <c r="V234" s="173" t="s">
        <v>671</v>
      </c>
      <c r="W234" s="176"/>
      <c r="X234" s="176"/>
      <c r="Y234" s="176"/>
    </row>
    <row r="235" spans="1:25" ht="33" customHeight="1">
      <c r="A235" s="172" t="s">
        <v>673</v>
      </c>
      <c r="B235" s="173" t="s">
        <v>673</v>
      </c>
      <c r="C235" s="173" t="s">
        <v>674</v>
      </c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4">
        <v>10</v>
      </c>
      <c r="T235" s="175">
        <v>10</v>
      </c>
      <c r="U235" s="175">
        <v>10</v>
      </c>
      <c r="V235" s="173" t="s">
        <v>673</v>
      </c>
      <c r="W235" s="176"/>
      <c r="X235" s="176"/>
      <c r="Y235" s="176"/>
    </row>
    <row r="236" spans="1:25" ht="17.25" customHeight="1">
      <c r="A236" s="172" t="s">
        <v>414</v>
      </c>
      <c r="B236" s="173" t="s">
        <v>414</v>
      </c>
      <c r="C236" s="173" t="s">
        <v>415</v>
      </c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4">
        <v>5</v>
      </c>
      <c r="T236" s="175">
        <v>5</v>
      </c>
      <c r="U236" s="175">
        <v>5</v>
      </c>
      <c r="V236" s="173" t="s">
        <v>414</v>
      </c>
      <c r="W236" s="176"/>
      <c r="X236" s="176"/>
      <c r="Y236" s="176"/>
    </row>
    <row r="237" spans="1:25" ht="51.75" customHeight="1">
      <c r="A237" s="172" t="s">
        <v>675</v>
      </c>
      <c r="B237" s="173" t="s">
        <v>675</v>
      </c>
      <c r="C237" s="173" t="s">
        <v>415</v>
      </c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 t="s">
        <v>70</v>
      </c>
      <c r="S237" s="174">
        <v>5</v>
      </c>
      <c r="T237" s="175">
        <v>5</v>
      </c>
      <c r="U237" s="175">
        <v>5</v>
      </c>
      <c r="V237" s="173" t="s">
        <v>675</v>
      </c>
      <c r="W237" s="176"/>
      <c r="X237" s="176"/>
      <c r="Y237" s="176"/>
    </row>
    <row r="238" spans="1:25" ht="17.25" customHeight="1">
      <c r="A238" s="172" t="s">
        <v>416</v>
      </c>
      <c r="B238" s="173" t="s">
        <v>416</v>
      </c>
      <c r="C238" s="173" t="s">
        <v>417</v>
      </c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4">
        <v>5</v>
      </c>
      <c r="T238" s="175">
        <v>5</v>
      </c>
      <c r="U238" s="175">
        <v>5</v>
      </c>
      <c r="V238" s="173" t="s">
        <v>416</v>
      </c>
      <c r="W238" s="176"/>
      <c r="X238" s="176"/>
      <c r="Y238" s="176"/>
    </row>
    <row r="239" spans="1:25" ht="51.75" customHeight="1">
      <c r="A239" s="172" t="s">
        <v>676</v>
      </c>
      <c r="B239" s="173" t="s">
        <v>676</v>
      </c>
      <c r="C239" s="173" t="s">
        <v>417</v>
      </c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 t="s">
        <v>70</v>
      </c>
      <c r="S239" s="174">
        <v>5</v>
      </c>
      <c r="T239" s="175">
        <v>5</v>
      </c>
      <c r="U239" s="175">
        <v>5</v>
      </c>
      <c r="V239" s="173" t="s">
        <v>676</v>
      </c>
      <c r="W239" s="176"/>
      <c r="X239" s="176"/>
      <c r="Y239" s="176"/>
    </row>
    <row r="240" spans="1:25" ht="36.75" customHeight="1">
      <c r="A240" s="172" t="s">
        <v>677</v>
      </c>
      <c r="B240" s="173" t="s">
        <v>677</v>
      </c>
      <c r="C240" s="173" t="s">
        <v>678</v>
      </c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4">
        <v>4098</v>
      </c>
      <c r="T240" s="175">
        <v>4098</v>
      </c>
      <c r="U240" s="175">
        <v>4098</v>
      </c>
      <c r="V240" s="173" t="s">
        <v>677</v>
      </c>
      <c r="W240" s="176"/>
      <c r="X240" s="176"/>
      <c r="Y240" s="176"/>
    </row>
    <row r="241" spans="1:25" ht="34.5" customHeight="1">
      <c r="A241" s="172" t="s">
        <v>418</v>
      </c>
      <c r="B241" s="173" t="s">
        <v>418</v>
      </c>
      <c r="C241" s="173" t="s">
        <v>419</v>
      </c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4">
        <v>10</v>
      </c>
      <c r="T241" s="175">
        <v>10</v>
      </c>
      <c r="U241" s="175">
        <v>10</v>
      </c>
      <c r="V241" s="173" t="s">
        <v>418</v>
      </c>
      <c r="W241" s="176"/>
      <c r="X241" s="176"/>
      <c r="Y241" s="176"/>
    </row>
    <row r="242" spans="1:25" ht="45.75" customHeight="1">
      <c r="A242" s="172" t="s">
        <v>679</v>
      </c>
      <c r="B242" s="173" t="s">
        <v>679</v>
      </c>
      <c r="C242" s="173" t="s">
        <v>419</v>
      </c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 t="s">
        <v>70</v>
      </c>
      <c r="S242" s="174">
        <v>10</v>
      </c>
      <c r="T242" s="175">
        <v>10</v>
      </c>
      <c r="U242" s="175">
        <v>10</v>
      </c>
      <c r="V242" s="173" t="s">
        <v>679</v>
      </c>
      <c r="W242" s="176"/>
      <c r="X242" s="176"/>
      <c r="Y242" s="176"/>
    </row>
    <row r="243" spans="1:25" ht="18.75" customHeight="1">
      <c r="A243" s="172" t="s">
        <v>321</v>
      </c>
      <c r="B243" s="173" t="s">
        <v>321</v>
      </c>
      <c r="C243" s="173" t="s">
        <v>420</v>
      </c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4">
        <v>4088</v>
      </c>
      <c r="T243" s="175">
        <v>4088</v>
      </c>
      <c r="U243" s="175">
        <v>4088</v>
      </c>
      <c r="V243" s="173" t="s">
        <v>321</v>
      </c>
      <c r="W243" s="176"/>
      <c r="X243" s="176"/>
      <c r="Y243" s="176"/>
    </row>
    <row r="244" spans="1:25" ht="52.5" customHeight="1">
      <c r="A244" s="172" t="s">
        <v>680</v>
      </c>
      <c r="B244" s="173" t="s">
        <v>680</v>
      </c>
      <c r="C244" s="173" t="s">
        <v>420</v>
      </c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 t="s">
        <v>92</v>
      </c>
      <c r="S244" s="174">
        <v>4088</v>
      </c>
      <c r="T244" s="175">
        <v>4088</v>
      </c>
      <c r="U244" s="175">
        <v>4088</v>
      </c>
      <c r="V244" s="173" t="s">
        <v>680</v>
      </c>
      <c r="W244" s="176"/>
      <c r="X244" s="176"/>
      <c r="Y244" s="176"/>
    </row>
    <row r="245" spans="1:25" ht="36" customHeight="1">
      <c r="A245" s="172" t="s">
        <v>681</v>
      </c>
      <c r="B245" s="173" t="s">
        <v>681</v>
      </c>
      <c r="C245" s="173" t="s">
        <v>682</v>
      </c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4">
        <v>20</v>
      </c>
      <c r="T245" s="175">
        <v>20</v>
      </c>
      <c r="U245" s="175">
        <v>20</v>
      </c>
      <c r="V245" s="173" t="s">
        <v>681</v>
      </c>
      <c r="W245" s="176"/>
      <c r="X245" s="176"/>
      <c r="Y245" s="176"/>
    </row>
    <row r="246" spans="1:25" ht="51.75" customHeight="1">
      <c r="A246" s="172" t="s">
        <v>421</v>
      </c>
      <c r="B246" s="173" t="s">
        <v>421</v>
      </c>
      <c r="C246" s="173" t="s">
        <v>422</v>
      </c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4">
        <v>20</v>
      </c>
      <c r="T246" s="175">
        <v>20</v>
      </c>
      <c r="U246" s="175">
        <v>20</v>
      </c>
      <c r="V246" s="173" t="s">
        <v>421</v>
      </c>
      <c r="W246" s="176"/>
      <c r="X246" s="176"/>
      <c r="Y246" s="176"/>
    </row>
    <row r="247" spans="1:25" ht="68.25" customHeight="1">
      <c r="A247" s="172" t="s">
        <v>683</v>
      </c>
      <c r="B247" s="173" t="s">
        <v>683</v>
      </c>
      <c r="C247" s="173" t="s">
        <v>422</v>
      </c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 t="s">
        <v>70</v>
      </c>
      <c r="S247" s="174">
        <v>20</v>
      </c>
      <c r="T247" s="175">
        <v>20</v>
      </c>
      <c r="U247" s="175">
        <v>20</v>
      </c>
      <c r="V247" s="173" t="s">
        <v>683</v>
      </c>
      <c r="W247" s="176"/>
      <c r="X247" s="176"/>
      <c r="Y247" s="176"/>
    </row>
    <row r="248" spans="1:25" ht="35.25" customHeight="1">
      <c r="A248" s="172" t="s">
        <v>684</v>
      </c>
      <c r="B248" s="173" t="s">
        <v>684</v>
      </c>
      <c r="C248" s="173" t="s">
        <v>685</v>
      </c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4">
        <v>4554.9</v>
      </c>
      <c r="T248" s="175">
        <v>4555.16</v>
      </c>
      <c r="U248" s="175">
        <v>4558</v>
      </c>
      <c r="V248" s="173" t="s">
        <v>684</v>
      </c>
      <c r="W248" s="176"/>
      <c r="X248" s="176"/>
      <c r="Y248" s="176"/>
    </row>
    <row r="249" spans="1:25" ht="33" customHeight="1">
      <c r="A249" s="172" t="s">
        <v>478</v>
      </c>
      <c r="B249" s="173" t="s">
        <v>478</v>
      </c>
      <c r="C249" s="173" t="s">
        <v>479</v>
      </c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4">
        <v>4554.9</v>
      </c>
      <c r="T249" s="175">
        <v>4555.16</v>
      </c>
      <c r="U249" s="175">
        <v>4558</v>
      </c>
      <c r="V249" s="173" t="s">
        <v>478</v>
      </c>
      <c r="W249" s="176"/>
      <c r="X249" s="176"/>
      <c r="Y249" s="176"/>
    </row>
    <row r="250" spans="1:25" ht="96" customHeight="1">
      <c r="A250" s="172" t="s">
        <v>686</v>
      </c>
      <c r="B250" s="173" t="s">
        <v>686</v>
      </c>
      <c r="C250" s="173" t="s">
        <v>479</v>
      </c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 t="s">
        <v>69</v>
      </c>
      <c r="S250" s="174">
        <v>4343.9</v>
      </c>
      <c r="T250" s="175">
        <v>4343.9</v>
      </c>
      <c r="U250" s="175">
        <v>4343.9</v>
      </c>
      <c r="V250" s="173" t="s">
        <v>686</v>
      </c>
      <c r="W250" s="176"/>
      <c r="X250" s="176"/>
      <c r="Y250" s="176"/>
    </row>
    <row r="251" spans="1:25" ht="49.5" customHeight="1">
      <c r="A251" s="172" t="s">
        <v>687</v>
      </c>
      <c r="B251" s="173" t="s">
        <v>687</v>
      </c>
      <c r="C251" s="173" t="s">
        <v>479</v>
      </c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 t="s">
        <v>70</v>
      </c>
      <c r="S251" s="174">
        <v>211</v>
      </c>
      <c r="T251" s="175">
        <v>211.26</v>
      </c>
      <c r="U251" s="175">
        <v>214.1</v>
      </c>
      <c r="V251" s="173" t="s">
        <v>687</v>
      </c>
      <c r="W251" s="176"/>
      <c r="X251" s="176"/>
      <c r="Y251" s="176"/>
    </row>
    <row r="252" spans="1:25" ht="18" customHeight="1">
      <c r="A252" s="172" t="s">
        <v>688</v>
      </c>
      <c r="B252" s="173" t="s">
        <v>688</v>
      </c>
      <c r="C252" s="173" t="s">
        <v>689</v>
      </c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4">
        <v>47998.22</v>
      </c>
      <c r="T252" s="175">
        <v>43723.36</v>
      </c>
      <c r="U252" s="175">
        <v>43801.32</v>
      </c>
      <c r="V252" s="173" t="s">
        <v>688</v>
      </c>
      <c r="W252" s="176"/>
      <c r="X252" s="176"/>
      <c r="Y252" s="176"/>
    </row>
    <row r="253" spans="1:25" ht="51.75" customHeight="1">
      <c r="A253" s="172" t="s">
        <v>146</v>
      </c>
      <c r="B253" s="173" t="s">
        <v>146</v>
      </c>
      <c r="C253" s="173" t="s">
        <v>529</v>
      </c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4">
        <v>653.2</v>
      </c>
      <c r="T253" s="175">
        <v>632.5</v>
      </c>
      <c r="U253" s="175">
        <v>612.7</v>
      </c>
      <c r="V253" s="173" t="s">
        <v>146</v>
      </c>
      <c r="W253" s="176"/>
      <c r="X253" s="176"/>
      <c r="Y253" s="176"/>
    </row>
    <row r="254" spans="1:25" ht="50.25" customHeight="1">
      <c r="A254" s="172" t="s">
        <v>690</v>
      </c>
      <c r="B254" s="173" t="s">
        <v>690</v>
      </c>
      <c r="C254" s="173" t="s">
        <v>529</v>
      </c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 t="s">
        <v>142</v>
      </c>
      <c r="S254" s="174">
        <v>653.2</v>
      </c>
      <c r="T254" s="175">
        <v>632.5</v>
      </c>
      <c r="U254" s="175">
        <v>612.7</v>
      </c>
      <c r="V254" s="173" t="s">
        <v>690</v>
      </c>
      <c r="W254" s="176"/>
      <c r="X254" s="176"/>
      <c r="Y254" s="176"/>
    </row>
    <row r="255" spans="1:25" ht="19.5" customHeight="1">
      <c r="A255" s="172" t="s">
        <v>145</v>
      </c>
      <c r="B255" s="173" t="s">
        <v>145</v>
      </c>
      <c r="C255" s="173" t="s">
        <v>530</v>
      </c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4">
        <v>36858.36</v>
      </c>
      <c r="T255" s="175">
        <v>32632.2</v>
      </c>
      <c r="U255" s="175">
        <v>32744.46</v>
      </c>
      <c r="V255" s="173" t="s">
        <v>145</v>
      </c>
      <c r="W255" s="176"/>
      <c r="X255" s="176"/>
      <c r="Y255" s="176"/>
    </row>
    <row r="256" spans="1:25" ht="36.75" customHeight="1">
      <c r="A256" s="172" t="s">
        <v>691</v>
      </c>
      <c r="B256" s="173" t="s">
        <v>691</v>
      </c>
      <c r="C256" s="173" t="s">
        <v>530</v>
      </c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 t="s">
        <v>142</v>
      </c>
      <c r="S256" s="174">
        <v>36858.36</v>
      </c>
      <c r="T256" s="175">
        <v>32632.2</v>
      </c>
      <c r="U256" s="175">
        <v>32744.46</v>
      </c>
      <c r="V256" s="173" t="s">
        <v>691</v>
      </c>
      <c r="W256" s="176"/>
      <c r="X256" s="176"/>
      <c r="Y256" s="176"/>
    </row>
    <row r="257" spans="1:25" ht="15" customHeight="1">
      <c r="A257" s="172" t="s">
        <v>531</v>
      </c>
      <c r="B257" s="173" t="s">
        <v>531</v>
      </c>
      <c r="C257" s="173" t="s">
        <v>532</v>
      </c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4">
        <v>10486.66</v>
      </c>
      <c r="T257" s="175">
        <v>10458.66</v>
      </c>
      <c r="U257" s="175">
        <v>10444.16</v>
      </c>
      <c r="V257" s="173" t="s">
        <v>531</v>
      </c>
      <c r="W257" s="176"/>
      <c r="X257" s="176"/>
      <c r="Y257" s="176"/>
    </row>
    <row r="258" spans="1:25" ht="84" customHeight="1">
      <c r="A258" s="172" t="s">
        <v>692</v>
      </c>
      <c r="B258" s="173" t="s">
        <v>692</v>
      </c>
      <c r="C258" s="173" t="s">
        <v>532</v>
      </c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 t="s">
        <v>69</v>
      </c>
      <c r="S258" s="174">
        <v>10028.56</v>
      </c>
      <c r="T258" s="175">
        <v>9986.06</v>
      </c>
      <c r="U258" s="175">
        <v>9986.06</v>
      </c>
      <c r="V258" s="173" t="s">
        <v>692</v>
      </c>
      <c r="W258" s="176"/>
      <c r="X258" s="176"/>
      <c r="Y258" s="176"/>
    </row>
    <row r="259" spans="1:25" ht="53.25" customHeight="1">
      <c r="A259" s="172" t="s">
        <v>693</v>
      </c>
      <c r="B259" s="173" t="s">
        <v>693</v>
      </c>
      <c r="C259" s="173" t="s">
        <v>532</v>
      </c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 t="s">
        <v>70</v>
      </c>
      <c r="S259" s="174">
        <v>449</v>
      </c>
      <c r="T259" s="175">
        <v>463.5</v>
      </c>
      <c r="U259" s="175">
        <v>449</v>
      </c>
      <c r="V259" s="173" t="s">
        <v>693</v>
      </c>
      <c r="W259" s="176"/>
      <c r="X259" s="176"/>
      <c r="Y259" s="176"/>
    </row>
    <row r="260" spans="1:25" ht="35.25" customHeight="1">
      <c r="A260" s="172" t="s">
        <v>694</v>
      </c>
      <c r="B260" s="173" t="s">
        <v>694</v>
      </c>
      <c r="C260" s="173" t="s">
        <v>532</v>
      </c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 t="s">
        <v>73</v>
      </c>
      <c r="S260" s="174">
        <v>9.1</v>
      </c>
      <c r="T260" s="175">
        <v>9.1</v>
      </c>
      <c r="U260" s="175">
        <v>9.1</v>
      </c>
      <c r="V260" s="173" t="s">
        <v>694</v>
      </c>
      <c r="W260" s="176"/>
      <c r="X260" s="176"/>
      <c r="Y260" s="176"/>
    </row>
    <row r="261" spans="1:25" ht="18" customHeight="1">
      <c r="A261" s="172" t="s">
        <v>695</v>
      </c>
      <c r="B261" s="173" t="s">
        <v>695</v>
      </c>
      <c r="C261" s="173" t="s">
        <v>696</v>
      </c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4">
        <v>28799.865</v>
      </c>
      <c r="T261" s="175">
        <v>28614.865</v>
      </c>
      <c r="U261" s="175">
        <v>28619.865</v>
      </c>
      <c r="V261" s="173" t="s">
        <v>695</v>
      </c>
      <c r="W261" s="176"/>
      <c r="X261" s="176"/>
      <c r="Y261" s="176"/>
    </row>
    <row r="262" spans="1:25" ht="35.25" customHeight="1">
      <c r="A262" s="172" t="s">
        <v>81</v>
      </c>
      <c r="B262" s="173" t="s">
        <v>81</v>
      </c>
      <c r="C262" s="173" t="s">
        <v>423</v>
      </c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4">
        <v>28799.865</v>
      </c>
      <c r="T262" s="175">
        <v>28614.865</v>
      </c>
      <c r="U262" s="175">
        <v>28619.865</v>
      </c>
      <c r="V262" s="173" t="s">
        <v>81</v>
      </c>
      <c r="W262" s="176"/>
      <c r="X262" s="176"/>
      <c r="Y262" s="176"/>
    </row>
    <row r="263" spans="1:25" ht="99" customHeight="1">
      <c r="A263" s="177" t="s">
        <v>697</v>
      </c>
      <c r="B263" s="157" t="s">
        <v>697</v>
      </c>
      <c r="C263" s="173" t="s">
        <v>423</v>
      </c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 t="s">
        <v>69</v>
      </c>
      <c r="S263" s="174">
        <v>24757.865</v>
      </c>
      <c r="T263" s="175">
        <v>24757.865</v>
      </c>
      <c r="U263" s="175">
        <v>24757.865</v>
      </c>
      <c r="V263" s="157" t="s">
        <v>697</v>
      </c>
      <c r="W263" s="176"/>
      <c r="X263" s="176"/>
      <c r="Y263" s="176"/>
    </row>
    <row r="264" spans="1:25" ht="50.25" customHeight="1">
      <c r="A264" s="172" t="s">
        <v>698</v>
      </c>
      <c r="B264" s="173" t="s">
        <v>698</v>
      </c>
      <c r="C264" s="173" t="s">
        <v>423</v>
      </c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 t="s">
        <v>70</v>
      </c>
      <c r="S264" s="174">
        <v>3990</v>
      </c>
      <c r="T264" s="175">
        <v>3805</v>
      </c>
      <c r="U264" s="175">
        <v>3810</v>
      </c>
      <c r="V264" s="173" t="s">
        <v>698</v>
      </c>
      <c r="W264" s="176"/>
      <c r="X264" s="176"/>
      <c r="Y264" s="176"/>
    </row>
    <row r="265" spans="1:25" ht="47.25" customHeight="1">
      <c r="A265" s="172" t="s">
        <v>699</v>
      </c>
      <c r="B265" s="173" t="s">
        <v>699</v>
      </c>
      <c r="C265" s="173" t="s">
        <v>423</v>
      </c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 t="s">
        <v>73</v>
      </c>
      <c r="S265" s="174">
        <v>52</v>
      </c>
      <c r="T265" s="175">
        <v>52</v>
      </c>
      <c r="U265" s="175">
        <v>52</v>
      </c>
      <c r="V265" s="173" t="s">
        <v>699</v>
      </c>
      <c r="W265" s="176"/>
      <c r="X265" s="176"/>
      <c r="Y265" s="176"/>
    </row>
    <row r="266" spans="1:25" ht="31.5" customHeight="1">
      <c r="A266" s="172" t="s">
        <v>82</v>
      </c>
      <c r="B266" s="173" t="s">
        <v>82</v>
      </c>
      <c r="C266" s="173" t="s">
        <v>700</v>
      </c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4">
        <v>6066.36</v>
      </c>
      <c r="T266" s="175">
        <v>6049.743</v>
      </c>
      <c r="U266" s="175">
        <v>5362.47</v>
      </c>
      <c r="V266" s="173" t="s">
        <v>82</v>
      </c>
      <c r="W266" s="176"/>
      <c r="X266" s="176"/>
      <c r="Y266" s="176"/>
    </row>
    <row r="267" spans="1:25" ht="18" customHeight="1">
      <c r="A267" s="172" t="s">
        <v>110</v>
      </c>
      <c r="B267" s="173" t="s">
        <v>110</v>
      </c>
      <c r="C267" s="173" t="s">
        <v>701</v>
      </c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4">
        <v>4258</v>
      </c>
      <c r="T267" s="175">
        <v>4450</v>
      </c>
      <c r="U267" s="175">
        <v>4628</v>
      </c>
      <c r="V267" s="173" t="s">
        <v>110</v>
      </c>
      <c r="W267" s="176"/>
      <c r="X267" s="176"/>
      <c r="Y267" s="176"/>
    </row>
    <row r="268" spans="1:25" ht="81" customHeight="1">
      <c r="A268" s="172" t="s">
        <v>516</v>
      </c>
      <c r="B268" s="173" t="s">
        <v>516</v>
      </c>
      <c r="C268" s="173" t="s">
        <v>517</v>
      </c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4">
        <v>4258</v>
      </c>
      <c r="T268" s="175">
        <v>4450</v>
      </c>
      <c r="U268" s="175">
        <v>4628</v>
      </c>
      <c r="V268" s="173" t="s">
        <v>516</v>
      </c>
      <c r="W268" s="176"/>
      <c r="X268" s="176"/>
      <c r="Y268" s="176"/>
    </row>
    <row r="269" spans="1:25" ht="99.75" customHeight="1">
      <c r="A269" s="177" t="s">
        <v>702</v>
      </c>
      <c r="B269" s="157" t="s">
        <v>702</v>
      </c>
      <c r="C269" s="173" t="s">
        <v>517</v>
      </c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 t="s">
        <v>80</v>
      </c>
      <c r="S269" s="174">
        <v>4258</v>
      </c>
      <c r="T269" s="175">
        <v>4450</v>
      </c>
      <c r="U269" s="175">
        <v>4628</v>
      </c>
      <c r="V269" s="157" t="s">
        <v>702</v>
      </c>
      <c r="W269" s="176"/>
      <c r="X269" s="176"/>
      <c r="Y269" s="176"/>
    </row>
    <row r="270" spans="1:25" ht="21" customHeight="1">
      <c r="A270" s="172" t="s">
        <v>182</v>
      </c>
      <c r="B270" s="173" t="s">
        <v>182</v>
      </c>
      <c r="C270" s="173" t="s">
        <v>703</v>
      </c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4">
        <v>1406</v>
      </c>
      <c r="T270" s="175">
        <v>1406</v>
      </c>
      <c r="U270" s="175">
        <v>550</v>
      </c>
      <c r="V270" s="173" t="s">
        <v>182</v>
      </c>
      <c r="W270" s="176"/>
      <c r="X270" s="176"/>
      <c r="Y270" s="176"/>
    </row>
    <row r="271" spans="1:25" ht="33" customHeight="1">
      <c r="A271" s="172" t="s">
        <v>324</v>
      </c>
      <c r="B271" s="173" t="s">
        <v>324</v>
      </c>
      <c r="C271" s="173" t="s">
        <v>533</v>
      </c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4">
        <v>856</v>
      </c>
      <c r="T271" s="175">
        <v>856</v>
      </c>
      <c r="U271" s="175"/>
      <c r="V271" s="173" t="s">
        <v>324</v>
      </c>
      <c r="W271" s="176"/>
      <c r="X271" s="176"/>
      <c r="Y271" s="176"/>
    </row>
    <row r="272" spans="1:25" ht="35.25" customHeight="1">
      <c r="A272" s="172" t="s">
        <v>704</v>
      </c>
      <c r="B272" s="173" t="s">
        <v>704</v>
      </c>
      <c r="C272" s="173" t="s">
        <v>533</v>
      </c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 t="s">
        <v>142</v>
      </c>
      <c r="S272" s="174">
        <v>856</v>
      </c>
      <c r="T272" s="175">
        <v>856</v>
      </c>
      <c r="U272" s="175"/>
      <c r="V272" s="173" t="s">
        <v>704</v>
      </c>
      <c r="W272" s="176"/>
      <c r="X272" s="176"/>
      <c r="Y272" s="176"/>
    </row>
    <row r="273" spans="1:25" ht="33" customHeight="1">
      <c r="A273" s="172" t="s">
        <v>534</v>
      </c>
      <c r="B273" s="173" t="s">
        <v>534</v>
      </c>
      <c r="C273" s="173" t="s">
        <v>535</v>
      </c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4">
        <v>550</v>
      </c>
      <c r="T273" s="175">
        <v>550</v>
      </c>
      <c r="U273" s="175">
        <v>550</v>
      </c>
      <c r="V273" s="173" t="s">
        <v>534</v>
      </c>
      <c r="W273" s="176"/>
      <c r="X273" s="176"/>
      <c r="Y273" s="176"/>
    </row>
    <row r="274" spans="1:25" ht="33" customHeight="1">
      <c r="A274" s="172" t="s">
        <v>705</v>
      </c>
      <c r="B274" s="173" t="s">
        <v>705</v>
      </c>
      <c r="C274" s="173" t="s">
        <v>535</v>
      </c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 t="s">
        <v>142</v>
      </c>
      <c r="S274" s="174">
        <v>550</v>
      </c>
      <c r="T274" s="175">
        <v>550</v>
      </c>
      <c r="U274" s="175">
        <v>550</v>
      </c>
      <c r="V274" s="173" t="s">
        <v>705</v>
      </c>
      <c r="W274" s="176"/>
      <c r="X274" s="176"/>
      <c r="Y274" s="176"/>
    </row>
    <row r="275" spans="1:25" ht="18.75" customHeight="1">
      <c r="A275" s="172" t="s">
        <v>83</v>
      </c>
      <c r="B275" s="173" t="s">
        <v>83</v>
      </c>
      <c r="C275" s="173" t="s">
        <v>706</v>
      </c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4">
        <v>402.36</v>
      </c>
      <c r="T275" s="175">
        <v>193.743</v>
      </c>
      <c r="U275" s="175">
        <v>184.47</v>
      </c>
      <c r="V275" s="173" t="s">
        <v>83</v>
      </c>
      <c r="W275" s="176"/>
      <c r="X275" s="176"/>
      <c r="Y275" s="176"/>
    </row>
    <row r="276" spans="1:25" ht="51" customHeight="1">
      <c r="A276" s="172" t="s">
        <v>424</v>
      </c>
      <c r="B276" s="173" t="s">
        <v>424</v>
      </c>
      <c r="C276" s="173" t="s">
        <v>425</v>
      </c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4">
        <v>192.36</v>
      </c>
      <c r="T276" s="175">
        <v>183.743</v>
      </c>
      <c r="U276" s="175">
        <v>174.47</v>
      </c>
      <c r="V276" s="173" t="s">
        <v>424</v>
      </c>
      <c r="W276" s="176"/>
      <c r="X276" s="176"/>
      <c r="Y276" s="176"/>
    </row>
    <row r="277" spans="1:25" ht="64.5" customHeight="1">
      <c r="A277" s="172" t="s">
        <v>707</v>
      </c>
      <c r="B277" s="173" t="s">
        <v>707</v>
      </c>
      <c r="C277" s="173" t="s">
        <v>425</v>
      </c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 t="s">
        <v>70</v>
      </c>
      <c r="S277" s="174">
        <v>192.36</v>
      </c>
      <c r="T277" s="175">
        <v>183.743</v>
      </c>
      <c r="U277" s="175">
        <v>174.47</v>
      </c>
      <c r="V277" s="173" t="s">
        <v>707</v>
      </c>
      <c r="W277" s="176"/>
      <c r="X277" s="176"/>
      <c r="Y277" s="176"/>
    </row>
    <row r="278" spans="1:25" ht="36" customHeight="1">
      <c r="A278" s="172" t="s">
        <v>426</v>
      </c>
      <c r="B278" s="173" t="s">
        <v>426</v>
      </c>
      <c r="C278" s="173" t="s">
        <v>427</v>
      </c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4">
        <v>200</v>
      </c>
      <c r="T278" s="175"/>
      <c r="U278" s="175"/>
      <c r="V278" s="173" t="s">
        <v>426</v>
      </c>
      <c r="W278" s="176"/>
      <c r="X278" s="176"/>
      <c r="Y278" s="176"/>
    </row>
    <row r="279" spans="1:25" ht="50.25" customHeight="1">
      <c r="A279" s="172" t="s">
        <v>708</v>
      </c>
      <c r="B279" s="173" t="s">
        <v>708</v>
      </c>
      <c r="C279" s="173" t="s">
        <v>427</v>
      </c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 t="s">
        <v>70</v>
      </c>
      <c r="S279" s="174">
        <v>200</v>
      </c>
      <c r="T279" s="175"/>
      <c r="U279" s="175"/>
      <c r="V279" s="173" t="s">
        <v>708</v>
      </c>
      <c r="W279" s="176"/>
      <c r="X279" s="176"/>
      <c r="Y279" s="176"/>
    </row>
    <row r="280" spans="1:25" ht="21.75" customHeight="1">
      <c r="A280" s="172" t="s">
        <v>428</v>
      </c>
      <c r="B280" s="173" t="s">
        <v>428</v>
      </c>
      <c r="C280" s="173" t="s">
        <v>429</v>
      </c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4">
        <v>10</v>
      </c>
      <c r="T280" s="175">
        <v>10</v>
      </c>
      <c r="U280" s="175">
        <v>10</v>
      </c>
      <c r="V280" s="173" t="s">
        <v>428</v>
      </c>
      <c r="W280" s="176"/>
      <c r="X280" s="176"/>
      <c r="Y280" s="176"/>
    </row>
    <row r="281" spans="1:25" ht="37.5" customHeight="1">
      <c r="A281" s="172" t="s">
        <v>709</v>
      </c>
      <c r="B281" s="173" t="s">
        <v>709</v>
      </c>
      <c r="C281" s="173" t="s">
        <v>429</v>
      </c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 t="s">
        <v>70</v>
      </c>
      <c r="S281" s="174">
        <v>10</v>
      </c>
      <c r="T281" s="175">
        <v>10</v>
      </c>
      <c r="U281" s="175">
        <v>10</v>
      </c>
      <c r="V281" s="173" t="s">
        <v>709</v>
      </c>
      <c r="W281" s="176"/>
      <c r="X281" s="176"/>
      <c r="Y281" s="176"/>
    </row>
    <row r="282" spans="1:25" ht="18.75" customHeight="1">
      <c r="A282" s="172" t="s">
        <v>84</v>
      </c>
      <c r="B282" s="173" t="s">
        <v>84</v>
      </c>
      <c r="C282" s="173" t="s">
        <v>710</v>
      </c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4">
        <v>1000</v>
      </c>
      <c r="T282" s="175">
        <v>1000</v>
      </c>
      <c r="U282" s="175"/>
      <c r="V282" s="173" t="s">
        <v>84</v>
      </c>
      <c r="W282" s="176"/>
      <c r="X282" s="176"/>
      <c r="Y282" s="176"/>
    </row>
    <row r="283" spans="1:25" ht="51" customHeight="1">
      <c r="A283" s="172" t="s">
        <v>711</v>
      </c>
      <c r="B283" s="173" t="s">
        <v>711</v>
      </c>
      <c r="C283" s="173" t="s">
        <v>712</v>
      </c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4">
        <v>765</v>
      </c>
      <c r="T283" s="175">
        <v>765</v>
      </c>
      <c r="U283" s="175"/>
      <c r="V283" s="173" t="s">
        <v>711</v>
      </c>
      <c r="W283" s="176"/>
      <c r="X283" s="176"/>
      <c r="Y283" s="176"/>
    </row>
    <row r="284" spans="1:25" ht="68.25" customHeight="1">
      <c r="A284" s="172" t="s">
        <v>85</v>
      </c>
      <c r="B284" s="173" t="s">
        <v>85</v>
      </c>
      <c r="C284" s="173" t="s">
        <v>430</v>
      </c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4">
        <v>150</v>
      </c>
      <c r="T284" s="175">
        <v>150</v>
      </c>
      <c r="U284" s="175"/>
      <c r="V284" s="173" t="s">
        <v>85</v>
      </c>
      <c r="W284" s="176"/>
      <c r="X284" s="176"/>
      <c r="Y284" s="176"/>
    </row>
    <row r="285" spans="1:25" ht="81" customHeight="1">
      <c r="A285" s="172" t="s">
        <v>713</v>
      </c>
      <c r="B285" s="173" t="s">
        <v>713</v>
      </c>
      <c r="C285" s="173" t="s">
        <v>430</v>
      </c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 t="s">
        <v>80</v>
      </c>
      <c r="S285" s="174">
        <v>150</v>
      </c>
      <c r="T285" s="175">
        <v>150</v>
      </c>
      <c r="U285" s="175"/>
      <c r="V285" s="173" t="s">
        <v>713</v>
      </c>
      <c r="W285" s="176"/>
      <c r="X285" s="176"/>
      <c r="Y285" s="176"/>
    </row>
    <row r="286" spans="1:25" ht="21" customHeight="1">
      <c r="A286" s="172" t="s">
        <v>86</v>
      </c>
      <c r="B286" s="173" t="s">
        <v>86</v>
      </c>
      <c r="C286" s="173" t="s">
        <v>431</v>
      </c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4">
        <v>50</v>
      </c>
      <c r="T286" s="175">
        <v>50</v>
      </c>
      <c r="U286" s="175"/>
      <c r="V286" s="173" t="s">
        <v>86</v>
      </c>
      <c r="W286" s="176"/>
      <c r="X286" s="176"/>
      <c r="Y286" s="176"/>
    </row>
    <row r="287" spans="1:25" ht="50.25" customHeight="1">
      <c r="A287" s="172" t="s">
        <v>714</v>
      </c>
      <c r="B287" s="173" t="s">
        <v>714</v>
      </c>
      <c r="C287" s="173" t="s">
        <v>431</v>
      </c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 t="s">
        <v>70</v>
      </c>
      <c r="S287" s="174">
        <v>50</v>
      </c>
      <c r="T287" s="175">
        <v>50</v>
      </c>
      <c r="U287" s="175"/>
      <c r="V287" s="173" t="s">
        <v>714</v>
      </c>
      <c r="W287" s="176"/>
      <c r="X287" s="176"/>
      <c r="Y287" s="176"/>
    </row>
    <row r="288" spans="1:25" ht="33" customHeight="1">
      <c r="A288" s="172" t="s">
        <v>87</v>
      </c>
      <c r="B288" s="173" t="s">
        <v>87</v>
      </c>
      <c r="C288" s="173" t="s">
        <v>432</v>
      </c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4">
        <v>200</v>
      </c>
      <c r="T288" s="175">
        <v>200</v>
      </c>
      <c r="U288" s="175"/>
      <c r="V288" s="173" t="s">
        <v>87</v>
      </c>
      <c r="W288" s="176"/>
      <c r="X288" s="176"/>
      <c r="Y288" s="176"/>
    </row>
    <row r="289" spans="1:25" ht="69.75" customHeight="1">
      <c r="A289" s="172" t="s">
        <v>715</v>
      </c>
      <c r="B289" s="173" t="s">
        <v>715</v>
      </c>
      <c r="C289" s="173" t="s">
        <v>432</v>
      </c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 t="s">
        <v>92</v>
      </c>
      <c r="S289" s="174">
        <v>200</v>
      </c>
      <c r="T289" s="175">
        <v>200</v>
      </c>
      <c r="U289" s="175"/>
      <c r="V289" s="173" t="s">
        <v>715</v>
      </c>
      <c r="W289" s="176"/>
      <c r="X289" s="176"/>
      <c r="Y289" s="176"/>
    </row>
    <row r="290" spans="1:25" ht="33" customHeight="1">
      <c r="A290" s="172" t="s">
        <v>433</v>
      </c>
      <c r="B290" s="173" t="s">
        <v>433</v>
      </c>
      <c r="C290" s="173" t="s">
        <v>434</v>
      </c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4">
        <v>365</v>
      </c>
      <c r="T290" s="175">
        <v>365</v>
      </c>
      <c r="U290" s="175"/>
      <c r="V290" s="173" t="s">
        <v>433</v>
      </c>
      <c r="W290" s="176"/>
      <c r="X290" s="176"/>
      <c r="Y290" s="176"/>
    </row>
    <row r="291" spans="1:25" ht="52.5" customHeight="1">
      <c r="A291" s="172" t="s">
        <v>716</v>
      </c>
      <c r="B291" s="173" t="s">
        <v>716</v>
      </c>
      <c r="C291" s="173" t="s">
        <v>434</v>
      </c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 t="s">
        <v>70</v>
      </c>
      <c r="S291" s="174">
        <v>365</v>
      </c>
      <c r="T291" s="175">
        <v>365</v>
      </c>
      <c r="U291" s="175"/>
      <c r="V291" s="173" t="s">
        <v>716</v>
      </c>
      <c r="W291" s="176"/>
      <c r="X291" s="176"/>
      <c r="Y291" s="176"/>
    </row>
    <row r="292" spans="1:25" ht="18" customHeight="1">
      <c r="A292" s="172" t="s">
        <v>717</v>
      </c>
      <c r="B292" s="173" t="s">
        <v>717</v>
      </c>
      <c r="C292" s="173" t="s">
        <v>718</v>
      </c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4">
        <v>100</v>
      </c>
      <c r="T292" s="175">
        <v>100</v>
      </c>
      <c r="U292" s="175"/>
      <c r="V292" s="173" t="s">
        <v>717</v>
      </c>
      <c r="W292" s="176"/>
      <c r="X292" s="176"/>
      <c r="Y292" s="176"/>
    </row>
    <row r="293" spans="1:25" ht="20.25" customHeight="1">
      <c r="A293" s="172" t="s">
        <v>435</v>
      </c>
      <c r="B293" s="173" t="s">
        <v>435</v>
      </c>
      <c r="C293" s="173" t="s">
        <v>436</v>
      </c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4">
        <v>100</v>
      </c>
      <c r="T293" s="175">
        <v>100</v>
      </c>
      <c r="U293" s="175"/>
      <c r="V293" s="173" t="s">
        <v>435</v>
      </c>
      <c r="W293" s="176"/>
      <c r="X293" s="176"/>
      <c r="Y293" s="176"/>
    </row>
    <row r="294" spans="1:25" ht="35.25" customHeight="1">
      <c r="A294" s="172" t="s">
        <v>719</v>
      </c>
      <c r="B294" s="173" t="s">
        <v>719</v>
      </c>
      <c r="C294" s="173" t="s">
        <v>436</v>
      </c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 t="s">
        <v>80</v>
      </c>
      <c r="S294" s="174">
        <v>100</v>
      </c>
      <c r="T294" s="175">
        <v>100</v>
      </c>
      <c r="U294" s="175"/>
      <c r="V294" s="173" t="s">
        <v>719</v>
      </c>
      <c r="W294" s="176"/>
      <c r="X294" s="176"/>
      <c r="Y294" s="176"/>
    </row>
    <row r="295" spans="1:25" ht="21.75" customHeight="1">
      <c r="A295" s="172" t="s">
        <v>720</v>
      </c>
      <c r="B295" s="173" t="s">
        <v>720</v>
      </c>
      <c r="C295" s="173" t="s">
        <v>721</v>
      </c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4">
        <v>135</v>
      </c>
      <c r="T295" s="175">
        <v>135</v>
      </c>
      <c r="U295" s="175"/>
      <c r="V295" s="173" t="s">
        <v>720</v>
      </c>
      <c r="W295" s="176"/>
      <c r="X295" s="176"/>
      <c r="Y295" s="176"/>
    </row>
    <row r="296" spans="1:25" ht="51.75" customHeight="1">
      <c r="A296" s="172" t="s">
        <v>437</v>
      </c>
      <c r="B296" s="173" t="s">
        <v>437</v>
      </c>
      <c r="C296" s="173" t="s">
        <v>438</v>
      </c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4">
        <v>135</v>
      </c>
      <c r="T296" s="175">
        <v>135</v>
      </c>
      <c r="U296" s="175"/>
      <c r="V296" s="173" t="s">
        <v>437</v>
      </c>
      <c r="W296" s="176"/>
      <c r="X296" s="176"/>
      <c r="Y296" s="176"/>
    </row>
    <row r="297" spans="1:25" ht="80.25" customHeight="1">
      <c r="A297" s="172" t="s">
        <v>722</v>
      </c>
      <c r="B297" s="173" t="s">
        <v>722</v>
      </c>
      <c r="C297" s="173" t="s">
        <v>438</v>
      </c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 t="s">
        <v>92</v>
      </c>
      <c r="S297" s="174">
        <v>135</v>
      </c>
      <c r="T297" s="175">
        <v>135</v>
      </c>
      <c r="U297" s="175"/>
      <c r="V297" s="173" t="s">
        <v>722</v>
      </c>
      <c r="W297" s="176"/>
      <c r="X297" s="176"/>
      <c r="Y297" s="176"/>
    </row>
    <row r="298" spans="1:25" ht="21" customHeight="1">
      <c r="A298" s="172" t="s">
        <v>88</v>
      </c>
      <c r="B298" s="173" t="s">
        <v>88</v>
      </c>
      <c r="C298" s="173" t="s">
        <v>724</v>
      </c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4">
        <v>11337.034</v>
      </c>
      <c r="T298" s="175">
        <v>18855.034</v>
      </c>
      <c r="U298" s="175">
        <v>27055.034</v>
      </c>
      <c r="V298" s="173" t="s">
        <v>88</v>
      </c>
      <c r="W298" s="176"/>
      <c r="X298" s="176"/>
      <c r="Y298" s="176"/>
    </row>
    <row r="299" spans="1:25" ht="30.75" customHeight="1">
      <c r="A299" s="172" t="s">
        <v>439</v>
      </c>
      <c r="B299" s="173" t="s">
        <v>439</v>
      </c>
      <c r="C299" s="173" t="s">
        <v>440</v>
      </c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4">
        <v>1814.156</v>
      </c>
      <c r="T299" s="175">
        <v>1814.156</v>
      </c>
      <c r="U299" s="175">
        <v>1814.156</v>
      </c>
      <c r="V299" s="173" t="s">
        <v>439</v>
      </c>
      <c r="W299" s="176"/>
      <c r="X299" s="176"/>
      <c r="Y299" s="176"/>
    </row>
    <row r="300" spans="1:25" ht="117" customHeight="1">
      <c r="A300" s="177" t="s">
        <v>725</v>
      </c>
      <c r="B300" s="157" t="s">
        <v>725</v>
      </c>
      <c r="C300" s="173" t="s">
        <v>440</v>
      </c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 t="s">
        <v>69</v>
      </c>
      <c r="S300" s="174">
        <v>1814.156</v>
      </c>
      <c r="T300" s="175">
        <v>1814.156</v>
      </c>
      <c r="U300" s="175">
        <v>1814.156</v>
      </c>
      <c r="V300" s="157" t="s">
        <v>725</v>
      </c>
      <c r="W300" s="176"/>
      <c r="X300" s="176"/>
      <c r="Y300" s="176"/>
    </row>
    <row r="301" spans="1:25" ht="26.25" customHeight="1">
      <c r="A301" s="172" t="s">
        <v>68</v>
      </c>
      <c r="B301" s="173" t="s">
        <v>68</v>
      </c>
      <c r="C301" s="173" t="s">
        <v>383</v>
      </c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4">
        <v>855.769</v>
      </c>
      <c r="T301" s="175">
        <v>855.769</v>
      </c>
      <c r="U301" s="175">
        <v>855.769</v>
      </c>
      <c r="V301" s="173" t="s">
        <v>68</v>
      </c>
      <c r="W301" s="176"/>
      <c r="X301" s="176"/>
      <c r="Y301" s="176"/>
    </row>
    <row r="302" spans="1:25" ht="86.25" customHeight="1">
      <c r="A302" s="172" t="s">
        <v>726</v>
      </c>
      <c r="B302" s="173" t="s">
        <v>726</v>
      </c>
      <c r="C302" s="173" t="s">
        <v>383</v>
      </c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 t="s">
        <v>69</v>
      </c>
      <c r="S302" s="174">
        <v>855.769</v>
      </c>
      <c r="T302" s="175">
        <v>855.769</v>
      </c>
      <c r="U302" s="175">
        <v>855.769</v>
      </c>
      <c r="V302" s="173" t="s">
        <v>726</v>
      </c>
      <c r="W302" s="176"/>
      <c r="X302" s="176"/>
      <c r="Y302" s="176"/>
    </row>
    <row r="303" spans="1:25" ht="36.75" customHeight="1">
      <c r="A303" s="172" t="s">
        <v>147</v>
      </c>
      <c r="B303" s="173" t="s">
        <v>147</v>
      </c>
      <c r="C303" s="173" t="s">
        <v>536</v>
      </c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4">
        <v>1154.4</v>
      </c>
      <c r="T303" s="175">
        <v>1154.4</v>
      </c>
      <c r="U303" s="175">
        <v>1154.4</v>
      </c>
      <c r="V303" s="173" t="s">
        <v>147</v>
      </c>
      <c r="W303" s="176"/>
      <c r="X303" s="176"/>
      <c r="Y303" s="176"/>
    </row>
    <row r="304" spans="1:25" ht="51.75" customHeight="1">
      <c r="A304" s="172" t="s">
        <v>727</v>
      </c>
      <c r="B304" s="173" t="s">
        <v>727</v>
      </c>
      <c r="C304" s="173" t="s">
        <v>536</v>
      </c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 t="s">
        <v>142</v>
      </c>
      <c r="S304" s="174">
        <v>1154.4</v>
      </c>
      <c r="T304" s="175">
        <v>1154.4</v>
      </c>
      <c r="U304" s="175">
        <v>1154.4</v>
      </c>
      <c r="V304" s="173" t="s">
        <v>727</v>
      </c>
      <c r="W304" s="176"/>
      <c r="X304" s="176"/>
      <c r="Y304" s="176"/>
    </row>
    <row r="305" spans="1:25" ht="54" customHeight="1">
      <c r="A305" s="172" t="s">
        <v>300</v>
      </c>
      <c r="B305" s="173" t="s">
        <v>300</v>
      </c>
      <c r="C305" s="173" t="s">
        <v>441</v>
      </c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4">
        <v>77</v>
      </c>
      <c r="T305" s="175"/>
      <c r="U305" s="175"/>
      <c r="V305" s="173" t="s">
        <v>300</v>
      </c>
      <c r="W305" s="176"/>
      <c r="X305" s="176"/>
      <c r="Y305" s="176"/>
    </row>
    <row r="306" spans="1:25" ht="66" customHeight="1">
      <c r="A306" s="172" t="s">
        <v>728</v>
      </c>
      <c r="B306" s="173" t="s">
        <v>728</v>
      </c>
      <c r="C306" s="173" t="s">
        <v>441</v>
      </c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 t="s">
        <v>70</v>
      </c>
      <c r="S306" s="174">
        <v>77</v>
      </c>
      <c r="T306" s="175"/>
      <c r="U306" s="175"/>
      <c r="V306" s="173" t="s">
        <v>728</v>
      </c>
      <c r="W306" s="176"/>
      <c r="X306" s="176"/>
      <c r="Y306" s="176"/>
    </row>
    <row r="307" spans="1:25" ht="47.25" customHeight="1">
      <c r="A307" s="172" t="s">
        <v>442</v>
      </c>
      <c r="B307" s="173" t="s">
        <v>442</v>
      </c>
      <c r="C307" s="173" t="s">
        <v>443</v>
      </c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4">
        <v>465</v>
      </c>
      <c r="T307" s="175"/>
      <c r="U307" s="175"/>
      <c r="V307" s="173" t="s">
        <v>442</v>
      </c>
      <c r="W307" s="176"/>
      <c r="X307" s="176"/>
      <c r="Y307" s="176"/>
    </row>
    <row r="308" spans="1:25" ht="67.5" customHeight="1">
      <c r="A308" s="172" t="s">
        <v>729</v>
      </c>
      <c r="B308" s="173" t="s">
        <v>729</v>
      </c>
      <c r="C308" s="173" t="s">
        <v>443</v>
      </c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 t="s">
        <v>70</v>
      </c>
      <c r="S308" s="174">
        <v>465</v>
      </c>
      <c r="T308" s="175"/>
      <c r="U308" s="175"/>
      <c r="V308" s="173" t="s">
        <v>729</v>
      </c>
      <c r="W308" s="176"/>
      <c r="X308" s="176"/>
      <c r="Y308" s="176"/>
    </row>
    <row r="309" spans="1:25" ht="35.25" customHeight="1">
      <c r="A309" s="172" t="s">
        <v>537</v>
      </c>
      <c r="B309" s="173" t="s">
        <v>537</v>
      </c>
      <c r="C309" s="173" t="s">
        <v>538</v>
      </c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4">
        <v>76.5</v>
      </c>
      <c r="T309" s="175">
        <v>76.5</v>
      </c>
      <c r="U309" s="175">
        <v>76.5</v>
      </c>
      <c r="V309" s="173" t="s">
        <v>537</v>
      </c>
      <c r="W309" s="176"/>
      <c r="X309" s="176"/>
      <c r="Y309" s="176"/>
    </row>
    <row r="310" spans="1:25" ht="48" customHeight="1">
      <c r="A310" s="172" t="s">
        <v>730</v>
      </c>
      <c r="B310" s="173" t="s">
        <v>730</v>
      </c>
      <c r="C310" s="173" t="s">
        <v>538</v>
      </c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 t="s">
        <v>142</v>
      </c>
      <c r="S310" s="174">
        <v>76.5</v>
      </c>
      <c r="T310" s="175">
        <v>76.5</v>
      </c>
      <c r="U310" s="175">
        <v>76.5</v>
      </c>
      <c r="V310" s="173" t="s">
        <v>730</v>
      </c>
      <c r="W310" s="176"/>
      <c r="X310" s="176"/>
      <c r="Y310" s="176"/>
    </row>
    <row r="311" spans="1:25" ht="158.25" customHeight="1">
      <c r="A311" s="177" t="s">
        <v>753</v>
      </c>
      <c r="B311" s="157" t="s">
        <v>753</v>
      </c>
      <c r="C311" s="173" t="s">
        <v>518</v>
      </c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4">
        <v>37.5</v>
      </c>
      <c r="T311" s="175">
        <v>37.5</v>
      </c>
      <c r="U311" s="175">
        <v>37.5</v>
      </c>
      <c r="V311" s="157" t="s">
        <v>753</v>
      </c>
      <c r="W311" s="176"/>
      <c r="X311" s="176"/>
      <c r="Y311" s="176"/>
    </row>
    <row r="312" spans="1:25" ht="240.75" customHeight="1">
      <c r="A312" s="177" t="s">
        <v>762</v>
      </c>
      <c r="B312" s="157" t="s">
        <v>762</v>
      </c>
      <c r="C312" s="173" t="s">
        <v>518</v>
      </c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 t="s">
        <v>69</v>
      </c>
      <c r="S312" s="174">
        <v>27.2</v>
      </c>
      <c r="T312" s="175">
        <v>27.2</v>
      </c>
      <c r="U312" s="175">
        <v>27.2</v>
      </c>
      <c r="V312" s="157" t="s">
        <v>762</v>
      </c>
      <c r="W312" s="176"/>
      <c r="X312" s="176"/>
      <c r="Y312" s="176"/>
    </row>
    <row r="313" spans="1:25" ht="195" customHeight="1">
      <c r="A313" s="177" t="s">
        <v>763</v>
      </c>
      <c r="B313" s="157" t="s">
        <v>763</v>
      </c>
      <c r="C313" s="173" t="s">
        <v>518</v>
      </c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 t="s">
        <v>70</v>
      </c>
      <c r="S313" s="174">
        <v>10.3</v>
      </c>
      <c r="T313" s="175">
        <v>10.3</v>
      </c>
      <c r="U313" s="175">
        <v>10.3</v>
      </c>
      <c r="V313" s="157" t="s">
        <v>763</v>
      </c>
      <c r="W313" s="176"/>
      <c r="X313" s="176"/>
      <c r="Y313" s="176"/>
    </row>
    <row r="314" spans="1:25" ht="84" customHeight="1">
      <c r="A314" s="172" t="s">
        <v>89</v>
      </c>
      <c r="B314" s="173" t="s">
        <v>89</v>
      </c>
      <c r="C314" s="173" t="s">
        <v>444</v>
      </c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4">
        <v>48.278</v>
      </c>
      <c r="T314" s="175">
        <v>48.278</v>
      </c>
      <c r="U314" s="175">
        <v>48.278</v>
      </c>
      <c r="V314" s="173" t="s">
        <v>89</v>
      </c>
      <c r="W314" s="176"/>
      <c r="X314" s="176"/>
      <c r="Y314" s="176"/>
    </row>
    <row r="315" spans="1:25" ht="96.75" customHeight="1">
      <c r="A315" s="177" t="s">
        <v>731</v>
      </c>
      <c r="B315" s="157" t="s">
        <v>731</v>
      </c>
      <c r="C315" s="173" t="s">
        <v>444</v>
      </c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 t="s">
        <v>70</v>
      </c>
      <c r="S315" s="174">
        <v>48.278</v>
      </c>
      <c r="T315" s="175">
        <v>48.278</v>
      </c>
      <c r="U315" s="175">
        <v>48.278</v>
      </c>
      <c r="V315" s="157" t="s">
        <v>731</v>
      </c>
      <c r="W315" s="176"/>
      <c r="X315" s="176"/>
      <c r="Y315" s="176"/>
    </row>
    <row r="316" spans="1:25" ht="182.25" customHeight="1">
      <c r="A316" s="177" t="s">
        <v>90</v>
      </c>
      <c r="B316" s="157" t="s">
        <v>90</v>
      </c>
      <c r="C316" s="173" t="s">
        <v>445</v>
      </c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4">
        <v>116.445</v>
      </c>
      <c r="T316" s="175">
        <v>116.445</v>
      </c>
      <c r="U316" s="175">
        <v>116.445</v>
      </c>
      <c r="V316" s="157" t="s">
        <v>90</v>
      </c>
      <c r="W316" s="176"/>
      <c r="X316" s="176"/>
      <c r="Y316" s="176"/>
    </row>
    <row r="317" spans="1:25" ht="244.5" customHeight="1">
      <c r="A317" s="177" t="s">
        <v>732</v>
      </c>
      <c r="B317" s="157" t="s">
        <v>732</v>
      </c>
      <c r="C317" s="173" t="s">
        <v>445</v>
      </c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 t="s">
        <v>69</v>
      </c>
      <c r="S317" s="174">
        <v>113.195</v>
      </c>
      <c r="T317" s="175">
        <v>113.195</v>
      </c>
      <c r="U317" s="175">
        <v>113.195</v>
      </c>
      <c r="V317" s="157" t="s">
        <v>732</v>
      </c>
      <c r="W317" s="176"/>
      <c r="X317" s="176"/>
      <c r="Y317" s="176"/>
    </row>
    <row r="318" spans="1:25" ht="351" customHeight="1">
      <c r="A318" s="177" t="s">
        <v>733</v>
      </c>
      <c r="B318" s="157" t="s">
        <v>733</v>
      </c>
      <c r="C318" s="173" t="s">
        <v>445</v>
      </c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 t="s">
        <v>70</v>
      </c>
      <c r="S318" s="174">
        <v>3.25</v>
      </c>
      <c r="T318" s="175">
        <v>3.25</v>
      </c>
      <c r="U318" s="175">
        <v>3.25</v>
      </c>
      <c r="V318" s="157" t="s">
        <v>733</v>
      </c>
      <c r="W318" s="176"/>
      <c r="X318" s="176"/>
      <c r="Y318" s="176"/>
    </row>
    <row r="319" spans="1:25" ht="102.75" customHeight="1">
      <c r="A319" s="177" t="s">
        <v>539</v>
      </c>
      <c r="B319" s="157" t="s">
        <v>539</v>
      </c>
      <c r="C319" s="173" t="s">
        <v>540</v>
      </c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4">
        <v>4.5</v>
      </c>
      <c r="T319" s="175">
        <v>4.5</v>
      </c>
      <c r="U319" s="175">
        <v>4.5</v>
      </c>
      <c r="V319" s="157" t="s">
        <v>539</v>
      </c>
      <c r="W319" s="176"/>
      <c r="X319" s="176"/>
      <c r="Y319" s="176"/>
    </row>
    <row r="320" spans="1:25" ht="129.75" customHeight="1">
      <c r="A320" s="177" t="s">
        <v>734</v>
      </c>
      <c r="B320" s="157" t="s">
        <v>734</v>
      </c>
      <c r="C320" s="173" t="s">
        <v>540</v>
      </c>
      <c r="D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 t="s">
        <v>70</v>
      </c>
      <c r="S320" s="174">
        <v>4.5</v>
      </c>
      <c r="T320" s="175">
        <v>4.5</v>
      </c>
      <c r="U320" s="175">
        <v>4.5</v>
      </c>
      <c r="V320" s="157" t="s">
        <v>734</v>
      </c>
      <c r="W320" s="176"/>
      <c r="X320" s="176"/>
      <c r="Y320" s="176"/>
    </row>
    <row r="321" spans="1:25" ht="195" customHeight="1">
      <c r="A321" s="177" t="s">
        <v>541</v>
      </c>
      <c r="B321" s="157" t="s">
        <v>541</v>
      </c>
      <c r="C321" s="173" t="s">
        <v>542</v>
      </c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4">
        <v>4.5</v>
      </c>
      <c r="T321" s="175">
        <v>4.5</v>
      </c>
      <c r="U321" s="175">
        <v>4.5</v>
      </c>
      <c r="V321" s="157" t="s">
        <v>541</v>
      </c>
      <c r="W321" s="176"/>
      <c r="X321" s="176"/>
      <c r="Y321" s="176"/>
    </row>
    <row r="322" spans="1:25" ht="210.75" customHeight="1">
      <c r="A322" s="177" t="s">
        <v>735</v>
      </c>
      <c r="B322" s="157" t="s">
        <v>735</v>
      </c>
      <c r="C322" s="173" t="s">
        <v>542</v>
      </c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 t="s">
        <v>70</v>
      </c>
      <c r="S322" s="174">
        <v>4.5</v>
      </c>
      <c r="T322" s="175">
        <v>4.5</v>
      </c>
      <c r="U322" s="175">
        <v>4.5</v>
      </c>
      <c r="V322" s="157" t="s">
        <v>735</v>
      </c>
      <c r="W322" s="176"/>
      <c r="X322" s="176"/>
      <c r="Y322" s="176"/>
    </row>
    <row r="323" spans="1:25" ht="99" customHeight="1">
      <c r="A323" s="177" t="s">
        <v>747</v>
      </c>
      <c r="B323" s="157" t="s">
        <v>747</v>
      </c>
      <c r="C323" s="173" t="s">
        <v>543</v>
      </c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4">
        <v>235.5</v>
      </c>
      <c r="T323" s="175">
        <v>235.5</v>
      </c>
      <c r="U323" s="175">
        <v>235.5</v>
      </c>
      <c r="V323" s="157" t="s">
        <v>747</v>
      </c>
      <c r="W323" s="176"/>
      <c r="X323" s="176"/>
      <c r="Y323" s="176"/>
    </row>
    <row r="324" spans="1:25" ht="135.75" customHeight="1">
      <c r="A324" s="177" t="s">
        <v>988</v>
      </c>
      <c r="B324" s="157" t="s">
        <v>988</v>
      </c>
      <c r="C324" s="173" t="s">
        <v>543</v>
      </c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 t="s">
        <v>70</v>
      </c>
      <c r="S324" s="174">
        <v>19.628</v>
      </c>
      <c r="T324" s="175">
        <v>19.628</v>
      </c>
      <c r="U324" s="175">
        <v>19.628</v>
      </c>
      <c r="V324" s="157" t="s">
        <v>988</v>
      </c>
      <c r="W324" s="176"/>
      <c r="X324" s="176"/>
      <c r="Y324" s="176"/>
    </row>
    <row r="325" spans="1:25" ht="117" customHeight="1">
      <c r="A325" s="177" t="s">
        <v>764</v>
      </c>
      <c r="B325" s="157" t="s">
        <v>764</v>
      </c>
      <c r="C325" s="173" t="s">
        <v>543</v>
      </c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 t="s">
        <v>142</v>
      </c>
      <c r="S325" s="174">
        <v>215.872</v>
      </c>
      <c r="T325" s="175">
        <v>215.872</v>
      </c>
      <c r="U325" s="175">
        <v>215.872</v>
      </c>
      <c r="V325" s="157" t="s">
        <v>764</v>
      </c>
      <c r="W325" s="176"/>
      <c r="X325" s="176"/>
      <c r="Y325" s="176"/>
    </row>
    <row r="326" spans="1:25" ht="117.75" customHeight="1">
      <c r="A326" s="177" t="s">
        <v>757</v>
      </c>
      <c r="B326" s="157" t="s">
        <v>757</v>
      </c>
      <c r="C326" s="173" t="s">
        <v>544</v>
      </c>
      <c r="D326" s="173"/>
      <c r="E326" s="173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4">
        <v>10</v>
      </c>
      <c r="T326" s="175">
        <v>10</v>
      </c>
      <c r="U326" s="175">
        <v>10</v>
      </c>
      <c r="V326" s="157" t="s">
        <v>757</v>
      </c>
      <c r="W326" s="176"/>
      <c r="X326" s="176"/>
      <c r="Y326" s="176"/>
    </row>
    <row r="327" spans="1:25" ht="131.25" customHeight="1">
      <c r="A327" s="177" t="s">
        <v>765</v>
      </c>
      <c r="B327" s="157" t="s">
        <v>765</v>
      </c>
      <c r="C327" s="173" t="s">
        <v>544</v>
      </c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 t="s">
        <v>70</v>
      </c>
      <c r="S327" s="174">
        <v>10</v>
      </c>
      <c r="T327" s="175">
        <v>10</v>
      </c>
      <c r="U327" s="175">
        <v>10</v>
      </c>
      <c r="V327" s="157" t="s">
        <v>765</v>
      </c>
      <c r="W327" s="176"/>
      <c r="X327" s="176"/>
      <c r="Y327" s="176"/>
    </row>
    <row r="328" spans="1:25" ht="82.5" customHeight="1">
      <c r="A328" s="172" t="s">
        <v>302</v>
      </c>
      <c r="B328" s="173" t="s">
        <v>302</v>
      </c>
      <c r="C328" s="173" t="s">
        <v>384</v>
      </c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4">
        <v>424.032</v>
      </c>
      <c r="T328" s="175">
        <v>424.032</v>
      </c>
      <c r="U328" s="175">
        <v>424.032</v>
      </c>
      <c r="V328" s="173" t="s">
        <v>302</v>
      </c>
      <c r="W328" s="176"/>
      <c r="X328" s="176"/>
      <c r="Y328" s="176"/>
    </row>
    <row r="329" spans="1:25" ht="148.5" customHeight="1">
      <c r="A329" s="177" t="s">
        <v>736</v>
      </c>
      <c r="B329" s="157" t="s">
        <v>736</v>
      </c>
      <c r="C329" s="173" t="s">
        <v>384</v>
      </c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 t="s">
        <v>69</v>
      </c>
      <c r="S329" s="174">
        <v>398.032</v>
      </c>
      <c r="T329" s="175">
        <v>398.032</v>
      </c>
      <c r="U329" s="175">
        <v>398.032</v>
      </c>
      <c r="V329" s="157" t="s">
        <v>736</v>
      </c>
      <c r="W329" s="176"/>
      <c r="X329" s="176"/>
      <c r="Y329" s="176"/>
    </row>
    <row r="330" spans="1:25" ht="102" customHeight="1">
      <c r="A330" s="177" t="s">
        <v>737</v>
      </c>
      <c r="B330" s="157" t="s">
        <v>737</v>
      </c>
      <c r="C330" s="173" t="s">
        <v>384</v>
      </c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 t="s">
        <v>70</v>
      </c>
      <c r="S330" s="174">
        <v>26</v>
      </c>
      <c r="T330" s="175">
        <v>26</v>
      </c>
      <c r="U330" s="175">
        <v>26</v>
      </c>
      <c r="V330" s="157" t="s">
        <v>737</v>
      </c>
      <c r="W330" s="176"/>
      <c r="X330" s="176"/>
      <c r="Y330" s="176"/>
    </row>
    <row r="331" spans="1:25" ht="51" customHeight="1">
      <c r="A331" s="172" t="s">
        <v>91</v>
      </c>
      <c r="B331" s="173" t="s">
        <v>91</v>
      </c>
      <c r="C331" s="173" t="s">
        <v>446</v>
      </c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4">
        <v>1500</v>
      </c>
      <c r="T331" s="175">
        <v>1500</v>
      </c>
      <c r="U331" s="175">
        <v>1500</v>
      </c>
      <c r="V331" s="173" t="s">
        <v>91</v>
      </c>
      <c r="W331" s="176"/>
      <c r="X331" s="176"/>
      <c r="Y331" s="176"/>
    </row>
    <row r="332" spans="1:25" ht="51.75" customHeight="1">
      <c r="A332" s="172" t="s">
        <v>738</v>
      </c>
      <c r="B332" s="173" t="s">
        <v>738</v>
      </c>
      <c r="C332" s="173" t="s">
        <v>446</v>
      </c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 t="s">
        <v>73</v>
      </c>
      <c r="S332" s="174">
        <v>1500</v>
      </c>
      <c r="T332" s="175">
        <v>1500</v>
      </c>
      <c r="U332" s="175">
        <v>1500</v>
      </c>
      <c r="V332" s="173" t="s">
        <v>738</v>
      </c>
      <c r="W332" s="176"/>
      <c r="X332" s="176"/>
      <c r="Y332" s="176"/>
    </row>
    <row r="333" spans="1:25" ht="18" customHeight="1">
      <c r="A333" s="172" t="s">
        <v>301</v>
      </c>
      <c r="B333" s="173" t="s">
        <v>301</v>
      </c>
      <c r="C333" s="173" t="s">
        <v>447</v>
      </c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4">
        <v>4513.454</v>
      </c>
      <c r="T333" s="175">
        <v>4473.454</v>
      </c>
      <c r="U333" s="175">
        <v>4473.454</v>
      </c>
      <c r="V333" s="173" t="s">
        <v>301</v>
      </c>
      <c r="W333" s="176"/>
      <c r="X333" s="176"/>
      <c r="Y333" s="176"/>
    </row>
    <row r="334" spans="1:25" ht="49.5" customHeight="1">
      <c r="A334" s="172" t="s">
        <v>739</v>
      </c>
      <c r="B334" s="173" t="s">
        <v>739</v>
      </c>
      <c r="C334" s="173" t="s">
        <v>447</v>
      </c>
      <c r="D334" s="173"/>
      <c r="E334" s="173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 t="s">
        <v>70</v>
      </c>
      <c r="S334" s="174">
        <v>290</v>
      </c>
      <c r="T334" s="175">
        <v>290</v>
      </c>
      <c r="U334" s="175">
        <v>290</v>
      </c>
      <c r="V334" s="173" t="s">
        <v>739</v>
      </c>
      <c r="W334" s="176"/>
      <c r="X334" s="176"/>
      <c r="Y334" s="176"/>
    </row>
    <row r="335" spans="1:25" ht="32.25" customHeight="1">
      <c r="A335" s="172" t="s">
        <v>740</v>
      </c>
      <c r="B335" s="173" t="s">
        <v>740</v>
      </c>
      <c r="C335" s="173" t="s">
        <v>447</v>
      </c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 t="s">
        <v>80</v>
      </c>
      <c r="S335" s="174">
        <v>4103.454</v>
      </c>
      <c r="T335" s="175">
        <v>4103.454</v>
      </c>
      <c r="U335" s="175">
        <v>4103.454</v>
      </c>
      <c r="V335" s="173" t="s">
        <v>740</v>
      </c>
      <c r="W335" s="176"/>
      <c r="X335" s="176"/>
      <c r="Y335" s="176"/>
    </row>
    <row r="336" spans="1:25" ht="33.75" customHeight="1">
      <c r="A336" s="172" t="s">
        <v>741</v>
      </c>
      <c r="B336" s="173" t="s">
        <v>741</v>
      </c>
      <c r="C336" s="173" t="s">
        <v>447</v>
      </c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 t="s">
        <v>73</v>
      </c>
      <c r="S336" s="174">
        <v>120</v>
      </c>
      <c r="T336" s="175">
        <v>80</v>
      </c>
      <c r="U336" s="175">
        <v>80</v>
      </c>
      <c r="V336" s="173" t="s">
        <v>741</v>
      </c>
      <c r="W336" s="176"/>
      <c r="X336" s="176"/>
      <c r="Y336" s="176"/>
    </row>
    <row r="337" spans="2:25" ht="9.75" customHeight="1"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</row>
    <row r="338" spans="2:25" ht="9.75" customHeight="1">
      <c r="B338" s="176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  <c r="Y338" s="176"/>
    </row>
    <row r="339" spans="2:25" ht="9.75" customHeight="1">
      <c r="B339" s="176"/>
      <c r="C339" s="176"/>
      <c r="D339" s="176"/>
      <c r="E339" s="176"/>
      <c r="F339" s="176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  <c r="V339" s="176"/>
      <c r="W339" s="176"/>
      <c r="X339" s="176"/>
      <c r="Y339" s="176"/>
    </row>
    <row r="340" spans="2:25" ht="9.75" customHeight="1">
      <c r="B340" s="176"/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</row>
    <row r="341" spans="2:25" ht="9.75" customHeight="1">
      <c r="B341" s="176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</row>
    <row r="342" spans="2:25" ht="9.75" customHeight="1">
      <c r="B342" s="176"/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  <c r="W342" s="176"/>
      <c r="X342" s="176"/>
      <c r="Y342" s="176"/>
    </row>
    <row r="343" spans="2:25" ht="9.75" customHeight="1">
      <c r="B343" s="176"/>
      <c r="C343" s="176"/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  <c r="W343" s="176"/>
      <c r="X343" s="176"/>
      <c r="Y343" s="176"/>
    </row>
    <row r="344" spans="2:25" ht="9.75" customHeight="1">
      <c r="B344" s="176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176"/>
      <c r="Y344" s="176"/>
    </row>
    <row r="345" spans="2:25" ht="9.75" customHeight="1">
      <c r="B345" s="176"/>
      <c r="C345" s="176"/>
      <c r="D345" s="176"/>
      <c r="E345" s="176"/>
      <c r="F345" s="176"/>
      <c r="G345" s="176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  <c r="W345" s="176"/>
      <c r="X345" s="176"/>
      <c r="Y345" s="176"/>
    </row>
    <row r="346" spans="2:25" ht="9.75" customHeight="1"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</row>
    <row r="347" spans="2:25" ht="9.75" customHeight="1">
      <c r="B347" s="176"/>
      <c r="C347" s="176"/>
      <c r="D347" s="176"/>
      <c r="E347" s="176"/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  <c r="W347" s="176"/>
      <c r="X347" s="176"/>
      <c r="Y347" s="176"/>
    </row>
    <row r="348" ht="9.75" customHeight="1"/>
    <row r="349" ht="9.75" customHeight="1"/>
  </sheetData>
  <sheetProtection/>
  <mergeCells count="17">
    <mergeCell ref="R9:S9"/>
    <mergeCell ref="R8:S8"/>
    <mergeCell ref="C2:S2"/>
    <mergeCell ref="C7:S7"/>
    <mergeCell ref="R1:S1"/>
    <mergeCell ref="R3:S3"/>
    <mergeCell ref="R4:S4"/>
    <mergeCell ref="R6:S6"/>
    <mergeCell ref="B10:V10"/>
    <mergeCell ref="A13:A14"/>
    <mergeCell ref="B13:B14"/>
    <mergeCell ref="C13:Q14"/>
    <mergeCell ref="R13:R14"/>
    <mergeCell ref="S13:S14"/>
    <mergeCell ref="T13:T14"/>
    <mergeCell ref="U13:U14"/>
    <mergeCell ref="V13:V14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4"/>
  <sheetViews>
    <sheetView zoomScalePageLayoutView="0" workbookViewId="0" topLeftCell="A184">
      <selection activeCell="L189" sqref="L189"/>
    </sheetView>
  </sheetViews>
  <sheetFormatPr defaultColWidth="9.00390625" defaultRowHeight="12.75"/>
  <cols>
    <col min="1" max="1" width="46.125" style="0" customWidth="1"/>
    <col min="2" max="2" width="15.125" style="0" bestFit="1" customWidth="1"/>
    <col min="3" max="3" width="6.875" style="0" customWidth="1"/>
    <col min="4" max="4" width="17.125" style="0" customWidth="1"/>
    <col min="5" max="5" width="16.375" style="0" customWidth="1"/>
  </cols>
  <sheetData>
    <row r="1" spans="4:5" ht="18.75">
      <c r="D1" s="180" t="s">
        <v>545</v>
      </c>
      <c r="E1" s="180"/>
    </row>
    <row r="2" spans="2:5" ht="20.25" customHeight="1">
      <c r="B2" s="184" t="s">
        <v>997</v>
      </c>
      <c r="C2" s="181"/>
      <c r="D2" s="181"/>
      <c r="E2" s="181"/>
    </row>
    <row r="3" spans="4:5" ht="18.75">
      <c r="D3" s="180" t="s">
        <v>914</v>
      </c>
      <c r="E3" s="180"/>
    </row>
    <row r="4" spans="4:5" ht="18.75">
      <c r="D4" s="180" t="s">
        <v>957</v>
      </c>
      <c r="E4" s="180"/>
    </row>
    <row r="6" spans="1:5" ht="16.5" customHeight="1">
      <c r="A6" s="167"/>
      <c r="B6" s="167"/>
      <c r="C6" s="167"/>
      <c r="D6" s="180" t="s">
        <v>935</v>
      </c>
      <c r="E6" s="180"/>
    </row>
    <row r="7" spans="1:5" ht="16.5" customHeight="1">
      <c r="A7" s="167"/>
      <c r="B7" s="184" t="s">
        <v>997</v>
      </c>
      <c r="C7" s="181"/>
      <c r="D7" s="181"/>
      <c r="E7" s="181"/>
    </row>
    <row r="8" spans="1:5" ht="16.5" customHeight="1">
      <c r="A8" s="167"/>
      <c r="B8" s="167"/>
      <c r="C8" s="167"/>
      <c r="D8" s="180" t="s">
        <v>914</v>
      </c>
      <c r="E8" s="180"/>
    </row>
    <row r="9" spans="1:5" ht="16.5" customHeight="1">
      <c r="A9" s="167"/>
      <c r="B9" s="167"/>
      <c r="C9" s="167"/>
      <c r="D9" s="180" t="s">
        <v>959</v>
      </c>
      <c r="E9" s="180"/>
    </row>
    <row r="10" spans="1:5" ht="16.5" customHeight="1">
      <c r="A10" s="167"/>
      <c r="B10" s="167"/>
      <c r="C10" s="167"/>
      <c r="D10" s="144"/>
      <c r="E10" s="144"/>
    </row>
    <row r="11" spans="1:5" ht="80.25" customHeight="1">
      <c r="A11" s="183" t="s">
        <v>992</v>
      </c>
      <c r="B11" s="183"/>
      <c r="C11" s="183"/>
      <c r="D11" s="183"/>
      <c r="E11" s="183"/>
    </row>
    <row r="12" spans="1:5" ht="19.5" customHeight="1">
      <c r="A12" s="105"/>
      <c r="B12" s="105"/>
      <c r="C12" s="105"/>
      <c r="D12" s="105"/>
      <c r="E12" s="105" t="s">
        <v>758</v>
      </c>
    </row>
    <row r="13" spans="1:5" ht="15" customHeight="1">
      <c r="A13" s="182" t="s">
        <v>64</v>
      </c>
      <c r="B13" s="182" t="s">
        <v>65</v>
      </c>
      <c r="C13" s="182" t="s">
        <v>66</v>
      </c>
      <c r="D13" s="182" t="s">
        <v>920</v>
      </c>
      <c r="E13" s="182" t="s">
        <v>921</v>
      </c>
    </row>
    <row r="14" spans="1:5" ht="15" customHeight="1">
      <c r="A14" s="182"/>
      <c r="B14" s="182" t="s">
        <v>173</v>
      </c>
      <c r="C14" s="182" t="s">
        <v>174</v>
      </c>
      <c r="D14" s="182" t="s">
        <v>320</v>
      </c>
      <c r="E14" s="182" t="s">
        <v>320</v>
      </c>
    </row>
    <row r="15" spans="1:5" ht="12.75" hidden="1">
      <c r="A15" s="178"/>
      <c r="B15" s="178"/>
      <c r="C15" s="178"/>
      <c r="D15" s="178"/>
      <c r="E15" s="178"/>
    </row>
    <row r="16" spans="1:5" ht="16.5" customHeight="1">
      <c r="A16" s="169" t="s">
        <v>175</v>
      </c>
      <c r="B16" s="147"/>
      <c r="C16" s="147"/>
      <c r="D16" s="171">
        <v>563004.696</v>
      </c>
      <c r="E16" s="171">
        <v>567169.003</v>
      </c>
    </row>
    <row r="17" spans="1:5" ht="33" customHeight="1">
      <c r="A17" s="173" t="s">
        <v>546</v>
      </c>
      <c r="B17" s="156" t="s">
        <v>547</v>
      </c>
      <c r="C17" s="156"/>
      <c r="D17" s="158">
        <v>3943.3</v>
      </c>
      <c r="E17" s="158">
        <v>3943.3</v>
      </c>
    </row>
    <row r="18" spans="1:5" ht="49.5" customHeight="1">
      <c r="A18" s="173" t="s">
        <v>548</v>
      </c>
      <c r="B18" s="156" t="s">
        <v>549</v>
      </c>
      <c r="C18" s="156"/>
      <c r="D18" s="158">
        <v>3000</v>
      </c>
      <c r="E18" s="158">
        <v>3000</v>
      </c>
    </row>
    <row r="19" spans="1:5" ht="99.75" customHeight="1">
      <c r="A19" s="173" t="s">
        <v>386</v>
      </c>
      <c r="B19" s="156" t="s">
        <v>387</v>
      </c>
      <c r="C19" s="156"/>
      <c r="D19" s="158">
        <v>900</v>
      </c>
      <c r="E19" s="158">
        <v>900</v>
      </c>
    </row>
    <row r="20" spans="1:5" ht="117" customHeight="1">
      <c r="A20" s="173" t="s">
        <v>550</v>
      </c>
      <c r="B20" s="156" t="s">
        <v>387</v>
      </c>
      <c r="C20" s="156" t="s">
        <v>73</v>
      </c>
      <c r="D20" s="158">
        <v>900</v>
      </c>
      <c r="E20" s="158">
        <v>900</v>
      </c>
    </row>
    <row r="21" spans="1:5" ht="72" customHeight="1">
      <c r="A21" s="173" t="s">
        <v>388</v>
      </c>
      <c r="B21" s="156" t="s">
        <v>389</v>
      </c>
      <c r="C21" s="156"/>
      <c r="D21" s="158">
        <v>300</v>
      </c>
      <c r="E21" s="158">
        <v>300</v>
      </c>
    </row>
    <row r="22" spans="1:5" ht="83.25" customHeight="1">
      <c r="A22" s="173" t="s">
        <v>551</v>
      </c>
      <c r="B22" s="156" t="s">
        <v>389</v>
      </c>
      <c r="C22" s="156" t="s">
        <v>73</v>
      </c>
      <c r="D22" s="158">
        <v>300</v>
      </c>
      <c r="E22" s="158">
        <v>300</v>
      </c>
    </row>
    <row r="23" spans="1:5" ht="83.25" customHeight="1">
      <c r="A23" s="173" t="s">
        <v>390</v>
      </c>
      <c r="B23" s="156" t="s">
        <v>391</v>
      </c>
      <c r="C23" s="156"/>
      <c r="D23" s="158">
        <v>300</v>
      </c>
      <c r="E23" s="158">
        <v>300</v>
      </c>
    </row>
    <row r="24" spans="1:5" ht="99.75" customHeight="1">
      <c r="A24" s="173" t="s">
        <v>552</v>
      </c>
      <c r="B24" s="156" t="s">
        <v>391</v>
      </c>
      <c r="C24" s="156" t="s">
        <v>73</v>
      </c>
      <c r="D24" s="158">
        <v>300</v>
      </c>
      <c r="E24" s="158">
        <v>300</v>
      </c>
    </row>
    <row r="25" spans="1:5" ht="33" customHeight="1">
      <c r="A25" s="173" t="s">
        <v>392</v>
      </c>
      <c r="B25" s="156" t="s">
        <v>393</v>
      </c>
      <c r="C25" s="156"/>
      <c r="D25" s="158">
        <v>300</v>
      </c>
      <c r="E25" s="158">
        <v>300</v>
      </c>
    </row>
    <row r="26" spans="1:5" ht="49.5" customHeight="1">
      <c r="A26" s="173" t="s">
        <v>553</v>
      </c>
      <c r="B26" s="156" t="s">
        <v>393</v>
      </c>
      <c r="C26" s="156" t="s">
        <v>73</v>
      </c>
      <c r="D26" s="158">
        <v>300</v>
      </c>
      <c r="E26" s="158">
        <v>300</v>
      </c>
    </row>
    <row r="27" spans="1:5" ht="117" customHeight="1">
      <c r="A27" s="173" t="s">
        <v>394</v>
      </c>
      <c r="B27" s="156" t="s">
        <v>395</v>
      </c>
      <c r="C27" s="156"/>
      <c r="D27" s="158">
        <v>1200</v>
      </c>
      <c r="E27" s="158">
        <v>1200</v>
      </c>
    </row>
    <row r="28" spans="1:5" ht="98.25" customHeight="1">
      <c r="A28" s="173" t="s">
        <v>554</v>
      </c>
      <c r="B28" s="156" t="s">
        <v>395</v>
      </c>
      <c r="C28" s="156" t="s">
        <v>73</v>
      </c>
      <c r="D28" s="158">
        <v>1200</v>
      </c>
      <c r="E28" s="158">
        <v>1200</v>
      </c>
    </row>
    <row r="29" spans="1:5" ht="48.75" customHeight="1">
      <c r="A29" s="173" t="s">
        <v>555</v>
      </c>
      <c r="B29" s="156" t="s">
        <v>556</v>
      </c>
      <c r="C29" s="156"/>
      <c r="D29" s="158">
        <v>232</v>
      </c>
      <c r="E29" s="158">
        <v>232</v>
      </c>
    </row>
    <row r="30" spans="1:5" ht="49.5" customHeight="1">
      <c r="A30" s="173" t="s">
        <v>95</v>
      </c>
      <c r="B30" s="156" t="s">
        <v>448</v>
      </c>
      <c r="C30" s="156"/>
      <c r="D30" s="158">
        <v>200</v>
      </c>
      <c r="E30" s="158">
        <v>200</v>
      </c>
    </row>
    <row r="31" spans="1:5" ht="48" customHeight="1">
      <c r="A31" s="173" t="s">
        <v>557</v>
      </c>
      <c r="B31" s="156" t="s">
        <v>448</v>
      </c>
      <c r="C31" s="156" t="s">
        <v>73</v>
      </c>
      <c r="D31" s="158">
        <v>200</v>
      </c>
      <c r="E31" s="158">
        <v>200</v>
      </c>
    </row>
    <row r="32" spans="1:5" ht="51" customHeight="1">
      <c r="A32" s="173" t="s">
        <v>96</v>
      </c>
      <c r="B32" s="156" t="s">
        <v>449</v>
      </c>
      <c r="C32" s="156"/>
      <c r="D32" s="158">
        <v>32</v>
      </c>
      <c r="E32" s="158">
        <v>32</v>
      </c>
    </row>
    <row r="33" spans="1:5" ht="82.5" customHeight="1">
      <c r="A33" s="173" t="s">
        <v>558</v>
      </c>
      <c r="B33" s="156" t="s">
        <v>449</v>
      </c>
      <c r="C33" s="156" t="s">
        <v>70</v>
      </c>
      <c r="D33" s="158">
        <v>32</v>
      </c>
      <c r="E33" s="158">
        <v>32</v>
      </c>
    </row>
    <row r="34" spans="1:5" ht="66.75" customHeight="1">
      <c r="A34" s="173" t="s">
        <v>559</v>
      </c>
      <c r="B34" s="156" t="s">
        <v>560</v>
      </c>
      <c r="C34" s="156"/>
      <c r="D34" s="158">
        <v>78</v>
      </c>
      <c r="E34" s="158">
        <v>78</v>
      </c>
    </row>
    <row r="35" spans="1:5" ht="54.75" customHeight="1">
      <c r="A35" s="173" t="s">
        <v>396</v>
      </c>
      <c r="B35" s="156" t="s">
        <v>397</v>
      </c>
      <c r="C35" s="156"/>
      <c r="D35" s="158">
        <v>78</v>
      </c>
      <c r="E35" s="158">
        <v>78</v>
      </c>
    </row>
    <row r="36" spans="1:5" ht="68.25" customHeight="1">
      <c r="A36" s="173" t="s">
        <v>561</v>
      </c>
      <c r="B36" s="156" t="s">
        <v>397</v>
      </c>
      <c r="C36" s="156" t="s">
        <v>73</v>
      </c>
      <c r="D36" s="158">
        <v>78</v>
      </c>
      <c r="E36" s="158">
        <v>78</v>
      </c>
    </row>
    <row r="37" spans="1:5" ht="64.5" customHeight="1">
      <c r="A37" s="173" t="s">
        <v>562</v>
      </c>
      <c r="B37" s="156" t="s">
        <v>563</v>
      </c>
      <c r="C37" s="156"/>
      <c r="D37" s="158">
        <v>100</v>
      </c>
      <c r="E37" s="158">
        <v>100</v>
      </c>
    </row>
    <row r="38" spans="1:5" ht="99" customHeight="1">
      <c r="A38" s="173" t="s">
        <v>961</v>
      </c>
      <c r="B38" s="156" t="s">
        <v>398</v>
      </c>
      <c r="C38" s="156"/>
      <c r="D38" s="158">
        <v>100</v>
      </c>
      <c r="E38" s="158">
        <v>100</v>
      </c>
    </row>
    <row r="39" spans="1:5" ht="114" customHeight="1">
      <c r="A39" s="173" t="s">
        <v>962</v>
      </c>
      <c r="B39" s="156" t="s">
        <v>398</v>
      </c>
      <c r="C39" s="156" t="s">
        <v>73</v>
      </c>
      <c r="D39" s="158">
        <v>100</v>
      </c>
      <c r="E39" s="158">
        <v>100</v>
      </c>
    </row>
    <row r="40" spans="1:5" ht="34.5" customHeight="1">
      <c r="A40" s="173" t="s">
        <v>564</v>
      </c>
      <c r="B40" s="156" t="s">
        <v>565</v>
      </c>
      <c r="C40" s="156"/>
      <c r="D40" s="158">
        <v>500</v>
      </c>
      <c r="E40" s="158">
        <v>500</v>
      </c>
    </row>
    <row r="41" spans="1:5" ht="81.75" customHeight="1">
      <c r="A41" s="173" t="s">
        <v>399</v>
      </c>
      <c r="B41" s="156" t="s">
        <v>400</v>
      </c>
      <c r="C41" s="156"/>
      <c r="D41" s="158">
        <v>500</v>
      </c>
      <c r="E41" s="158">
        <v>500</v>
      </c>
    </row>
    <row r="42" spans="1:5" ht="93.75" customHeight="1">
      <c r="A42" s="173" t="s">
        <v>566</v>
      </c>
      <c r="B42" s="156" t="s">
        <v>400</v>
      </c>
      <c r="C42" s="156" t="s">
        <v>73</v>
      </c>
      <c r="D42" s="158">
        <v>500</v>
      </c>
      <c r="E42" s="158">
        <v>500</v>
      </c>
    </row>
    <row r="43" spans="1:5" ht="32.25" customHeight="1">
      <c r="A43" s="173" t="s">
        <v>567</v>
      </c>
      <c r="B43" s="156" t="s">
        <v>568</v>
      </c>
      <c r="C43" s="156"/>
      <c r="D43" s="158">
        <v>33.3</v>
      </c>
      <c r="E43" s="158">
        <v>33.3</v>
      </c>
    </row>
    <row r="44" spans="1:5" ht="33" customHeight="1">
      <c r="A44" s="173" t="s">
        <v>520</v>
      </c>
      <c r="B44" s="156" t="s">
        <v>521</v>
      </c>
      <c r="C44" s="156"/>
      <c r="D44" s="158">
        <v>33.3</v>
      </c>
      <c r="E44" s="158">
        <v>33.3</v>
      </c>
    </row>
    <row r="45" spans="1:5" ht="49.5" customHeight="1">
      <c r="A45" s="173" t="s">
        <v>569</v>
      </c>
      <c r="B45" s="156" t="s">
        <v>521</v>
      </c>
      <c r="C45" s="156" t="s">
        <v>142</v>
      </c>
      <c r="D45" s="158">
        <v>33.3</v>
      </c>
      <c r="E45" s="158">
        <v>33.3</v>
      </c>
    </row>
    <row r="46" spans="1:5" ht="49.5" customHeight="1">
      <c r="A46" s="173" t="s">
        <v>112</v>
      </c>
      <c r="B46" s="156" t="s">
        <v>570</v>
      </c>
      <c r="C46" s="156"/>
      <c r="D46" s="158">
        <v>27332.8</v>
      </c>
      <c r="E46" s="158">
        <v>27748.8</v>
      </c>
    </row>
    <row r="47" spans="1:5" ht="69" customHeight="1">
      <c r="A47" s="173" t="s">
        <v>571</v>
      </c>
      <c r="B47" s="156" t="s">
        <v>572</v>
      </c>
      <c r="C47" s="156"/>
      <c r="D47" s="158">
        <v>27332.8</v>
      </c>
      <c r="E47" s="158">
        <v>27748.8</v>
      </c>
    </row>
    <row r="48" spans="1:5" ht="36" customHeight="1">
      <c r="A48" s="173" t="s">
        <v>401</v>
      </c>
      <c r="B48" s="156" t="s">
        <v>402</v>
      </c>
      <c r="C48" s="156"/>
      <c r="D48" s="158">
        <v>17011.4</v>
      </c>
      <c r="E48" s="158">
        <v>16327.4</v>
      </c>
    </row>
    <row r="49" spans="1:5" ht="69.75" customHeight="1">
      <c r="A49" s="173" t="s">
        <v>573</v>
      </c>
      <c r="B49" s="156" t="s">
        <v>402</v>
      </c>
      <c r="C49" s="156" t="s">
        <v>70</v>
      </c>
      <c r="D49" s="158">
        <v>3952.5</v>
      </c>
      <c r="E49" s="158">
        <v>3268.5</v>
      </c>
    </row>
    <row r="50" spans="1:5" ht="51.75" customHeight="1">
      <c r="A50" s="173" t="s">
        <v>574</v>
      </c>
      <c r="B50" s="156" t="s">
        <v>402</v>
      </c>
      <c r="C50" s="156" t="s">
        <v>142</v>
      </c>
      <c r="D50" s="158">
        <v>39.2</v>
      </c>
      <c r="E50" s="158">
        <v>39.2</v>
      </c>
    </row>
    <row r="51" spans="1:5" ht="49.5" customHeight="1">
      <c r="A51" s="173" t="s">
        <v>403</v>
      </c>
      <c r="B51" s="156" t="s">
        <v>404</v>
      </c>
      <c r="C51" s="156"/>
      <c r="D51" s="158">
        <v>13019.7</v>
      </c>
      <c r="E51" s="158">
        <v>13019.7</v>
      </c>
    </row>
    <row r="52" spans="1:5" ht="63.75" customHeight="1">
      <c r="A52" s="173" t="s">
        <v>575</v>
      </c>
      <c r="B52" s="156" t="s">
        <v>404</v>
      </c>
      <c r="C52" s="156" t="s">
        <v>70</v>
      </c>
      <c r="D52" s="158">
        <v>9145.1</v>
      </c>
      <c r="E52" s="158">
        <v>9145.1</v>
      </c>
    </row>
    <row r="53" spans="1:5" ht="48.75" customHeight="1">
      <c r="A53" s="173" t="s">
        <v>576</v>
      </c>
      <c r="B53" s="156" t="s">
        <v>404</v>
      </c>
      <c r="C53" s="156" t="s">
        <v>142</v>
      </c>
      <c r="D53" s="158">
        <v>3874.6</v>
      </c>
      <c r="E53" s="158">
        <v>3874.6</v>
      </c>
    </row>
    <row r="54" spans="1:5" ht="49.5" customHeight="1">
      <c r="A54" s="173" t="s">
        <v>405</v>
      </c>
      <c r="B54" s="156" t="s">
        <v>406</v>
      </c>
      <c r="C54" s="156"/>
      <c r="D54" s="158">
        <v>6000</v>
      </c>
      <c r="E54" s="158">
        <v>7000</v>
      </c>
    </row>
    <row r="55" spans="1:5" ht="82.5" customHeight="1">
      <c r="A55" s="173" t="s">
        <v>577</v>
      </c>
      <c r="B55" s="156" t="s">
        <v>406</v>
      </c>
      <c r="C55" s="156" t="s">
        <v>70</v>
      </c>
      <c r="D55" s="158">
        <v>6000</v>
      </c>
      <c r="E55" s="158">
        <v>7000</v>
      </c>
    </row>
    <row r="56" spans="1:5" ht="33" customHeight="1">
      <c r="A56" s="173" t="s">
        <v>143</v>
      </c>
      <c r="B56" s="156" t="s">
        <v>407</v>
      </c>
      <c r="C56" s="156"/>
      <c r="D56" s="158">
        <v>421.4</v>
      </c>
      <c r="E56" s="158">
        <v>421.4</v>
      </c>
    </row>
    <row r="57" spans="1:5" ht="52.5" customHeight="1">
      <c r="A57" s="173" t="s">
        <v>578</v>
      </c>
      <c r="B57" s="156" t="s">
        <v>407</v>
      </c>
      <c r="C57" s="156" t="s">
        <v>70</v>
      </c>
      <c r="D57" s="158">
        <v>21.1</v>
      </c>
      <c r="E57" s="158">
        <v>21.1</v>
      </c>
    </row>
    <row r="58" spans="1:5" ht="33" customHeight="1">
      <c r="A58" s="173" t="s">
        <v>408</v>
      </c>
      <c r="B58" s="156" t="s">
        <v>409</v>
      </c>
      <c r="C58" s="156"/>
      <c r="D58" s="158">
        <v>400.3</v>
      </c>
      <c r="E58" s="158">
        <v>400.3</v>
      </c>
    </row>
    <row r="59" spans="1:5" ht="68.25" customHeight="1">
      <c r="A59" s="173" t="s">
        <v>579</v>
      </c>
      <c r="B59" s="156" t="s">
        <v>409</v>
      </c>
      <c r="C59" s="156" t="s">
        <v>70</v>
      </c>
      <c r="D59" s="158">
        <v>400.3</v>
      </c>
      <c r="E59" s="158">
        <v>400.3</v>
      </c>
    </row>
    <row r="60" spans="1:5" ht="83.25" customHeight="1">
      <c r="A60" s="173" t="s">
        <v>522</v>
      </c>
      <c r="B60" s="156" t="s">
        <v>523</v>
      </c>
      <c r="C60" s="156"/>
      <c r="D60" s="158">
        <v>3900</v>
      </c>
      <c r="E60" s="158">
        <v>4000</v>
      </c>
    </row>
    <row r="61" spans="1:5" ht="99.75" customHeight="1">
      <c r="A61" s="173" t="s">
        <v>580</v>
      </c>
      <c r="B61" s="156" t="s">
        <v>523</v>
      </c>
      <c r="C61" s="156" t="s">
        <v>142</v>
      </c>
      <c r="D61" s="158">
        <v>3900</v>
      </c>
      <c r="E61" s="158">
        <v>4000</v>
      </c>
    </row>
    <row r="62" spans="1:5" ht="66.75" customHeight="1">
      <c r="A62" s="173" t="s">
        <v>74</v>
      </c>
      <c r="B62" s="156" t="s">
        <v>581</v>
      </c>
      <c r="C62" s="156"/>
      <c r="D62" s="158">
        <v>7332.816</v>
      </c>
      <c r="E62" s="158">
        <v>4940.196</v>
      </c>
    </row>
    <row r="63" spans="1:5" ht="49.5" customHeight="1">
      <c r="A63" s="173" t="s">
        <v>582</v>
      </c>
      <c r="B63" s="156" t="s">
        <v>583</v>
      </c>
      <c r="C63" s="156"/>
      <c r="D63" s="158">
        <v>6858.016</v>
      </c>
      <c r="E63" s="158">
        <v>4446.416</v>
      </c>
    </row>
    <row r="64" spans="1:5" ht="115.5" customHeight="1">
      <c r="A64" s="173" t="s">
        <v>472</v>
      </c>
      <c r="B64" s="156" t="s">
        <v>473</v>
      </c>
      <c r="C64" s="156"/>
      <c r="D64" s="158">
        <v>900</v>
      </c>
      <c r="E64" s="158"/>
    </row>
    <row r="65" spans="1:5" ht="147.75" customHeight="1">
      <c r="A65" s="157" t="s">
        <v>585</v>
      </c>
      <c r="B65" s="156" t="s">
        <v>473</v>
      </c>
      <c r="C65" s="156" t="s">
        <v>70</v>
      </c>
      <c r="D65" s="158">
        <v>900</v>
      </c>
      <c r="E65" s="158"/>
    </row>
    <row r="66" spans="1:5" ht="99.75" customHeight="1">
      <c r="A66" s="173" t="s">
        <v>475</v>
      </c>
      <c r="B66" s="156" t="s">
        <v>476</v>
      </c>
      <c r="C66" s="156"/>
      <c r="D66" s="158">
        <v>703.116</v>
      </c>
      <c r="E66" s="158">
        <v>703.116</v>
      </c>
    </row>
    <row r="67" spans="1:5" ht="129" customHeight="1">
      <c r="A67" s="157" t="s">
        <v>587</v>
      </c>
      <c r="B67" s="156" t="s">
        <v>476</v>
      </c>
      <c r="C67" s="156" t="s">
        <v>80</v>
      </c>
      <c r="D67" s="158">
        <v>703.116</v>
      </c>
      <c r="E67" s="158">
        <v>703.116</v>
      </c>
    </row>
    <row r="68" spans="1:5" ht="159.75" customHeight="1">
      <c r="A68" s="157" t="s">
        <v>114</v>
      </c>
      <c r="B68" s="156" t="s">
        <v>979</v>
      </c>
      <c r="C68" s="156"/>
      <c r="D68" s="158">
        <v>5254.9</v>
      </c>
      <c r="E68" s="158">
        <v>3743.3</v>
      </c>
    </row>
    <row r="69" spans="1:5" ht="208.5" customHeight="1">
      <c r="A69" s="157" t="s">
        <v>588</v>
      </c>
      <c r="B69" s="156" t="s">
        <v>979</v>
      </c>
      <c r="C69" s="156" t="s">
        <v>76</v>
      </c>
      <c r="D69" s="158">
        <v>5254.9</v>
      </c>
      <c r="E69" s="158">
        <v>3743.3</v>
      </c>
    </row>
    <row r="70" spans="1:5" ht="49.5" customHeight="1">
      <c r="A70" s="173" t="s">
        <v>75</v>
      </c>
      <c r="B70" s="156" t="s">
        <v>589</v>
      </c>
      <c r="C70" s="156"/>
      <c r="D70" s="158">
        <v>474.8</v>
      </c>
      <c r="E70" s="158">
        <v>493.78</v>
      </c>
    </row>
    <row r="71" spans="1:5" ht="33" customHeight="1">
      <c r="A71" s="173" t="s">
        <v>115</v>
      </c>
      <c r="B71" s="156" t="s">
        <v>477</v>
      </c>
      <c r="C71" s="156"/>
      <c r="D71" s="158">
        <v>441.5</v>
      </c>
      <c r="E71" s="158">
        <v>460.48</v>
      </c>
    </row>
    <row r="72" spans="1:5" ht="83.25" customHeight="1">
      <c r="A72" s="173" t="s">
        <v>591</v>
      </c>
      <c r="B72" s="156" t="s">
        <v>477</v>
      </c>
      <c r="C72" s="156" t="s">
        <v>70</v>
      </c>
      <c r="D72" s="158">
        <v>441.5</v>
      </c>
      <c r="E72" s="158">
        <v>460.48</v>
      </c>
    </row>
    <row r="73" spans="1:5" ht="33" customHeight="1">
      <c r="A73" s="173" t="s">
        <v>144</v>
      </c>
      <c r="B73" s="156" t="s">
        <v>526</v>
      </c>
      <c r="C73" s="156"/>
      <c r="D73" s="158">
        <v>33.3</v>
      </c>
      <c r="E73" s="158">
        <v>33.3</v>
      </c>
    </row>
    <row r="74" spans="1:5" ht="49.5" customHeight="1">
      <c r="A74" s="173" t="s">
        <v>592</v>
      </c>
      <c r="B74" s="156" t="s">
        <v>526</v>
      </c>
      <c r="C74" s="156" t="s">
        <v>142</v>
      </c>
      <c r="D74" s="158">
        <v>33.3</v>
      </c>
      <c r="E74" s="158">
        <v>33.3</v>
      </c>
    </row>
    <row r="75" spans="1:5" ht="36" customHeight="1">
      <c r="A75" s="173" t="s">
        <v>117</v>
      </c>
      <c r="B75" s="156" t="s">
        <v>596</v>
      </c>
      <c r="C75" s="156"/>
      <c r="D75" s="158">
        <v>346961.986</v>
      </c>
      <c r="E75" s="158">
        <v>346244.386</v>
      </c>
    </row>
    <row r="76" spans="1:5" ht="49.5" customHeight="1">
      <c r="A76" s="173" t="s">
        <v>118</v>
      </c>
      <c r="B76" s="156" t="s">
        <v>597</v>
      </c>
      <c r="C76" s="156"/>
      <c r="D76" s="158">
        <v>117758.65</v>
      </c>
      <c r="E76" s="158">
        <v>117926.85</v>
      </c>
    </row>
    <row r="77" spans="1:5" ht="48.75" customHeight="1">
      <c r="A77" s="173" t="s">
        <v>119</v>
      </c>
      <c r="B77" s="156" t="s">
        <v>481</v>
      </c>
      <c r="C77" s="156"/>
      <c r="D77" s="158">
        <v>110549.45</v>
      </c>
      <c r="E77" s="158">
        <v>110549.45</v>
      </c>
    </row>
    <row r="78" spans="1:5" ht="97.5" customHeight="1">
      <c r="A78" s="173" t="s">
        <v>627</v>
      </c>
      <c r="B78" s="156" t="s">
        <v>481</v>
      </c>
      <c r="C78" s="156" t="s">
        <v>92</v>
      </c>
      <c r="D78" s="158">
        <v>37529.9</v>
      </c>
      <c r="E78" s="158">
        <v>37529.9</v>
      </c>
    </row>
    <row r="79" spans="1:5" ht="66.75" customHeight="1">
      <c r="A79" s="173" t="s">
        <v>176</v>
      </c>
      <c r="B79" s="156" t="s">
        <v>482</v>
      </c>
      <c r="C79" s="156"/>
      <c r="D79" s="158">
        <v>73019.55</v>
      </c>
      <c r="E79" s="158">
        <v>73019.55</v>
      </c>
    </row>
    <row r="80" spans="1:5" ht="112.5" customHeight="1">
      <c r="A80" s="173" t="s">
        <v>598</v>
      </c>
      <c r="B80" s="156" t="s">
        <v>482</v>
      </c>
      <c r="C80" s="156" t="s">
        <v>92</v>
      </c>
      <c r="D80" s="158">
        <v>73019.55</v>
      </c>
      <c r="E80" s="158">
        <v>73019.55</v>
      </c>
    </row>
    <row r="81" spans="1:5" ht="111.75" customHeight="1">
      <c r="A81" s="173" t="s">
        <v>303</v>
      </c>
      <c r="B81" s="156" t="s">
        <v>483</v>
      </c>
      <c r="C81" s="156"/>
      <c r="D81" s="158">
        <v>4840.2</v>
      </c>
      <c r="E81" s="158">
        <v>5008.4</v>
      </c>
    </row>
    <row r="82" spans="1:5" ht="144.75" customHeight="1">
      <c r="A82" s="157" t="s">
        <v>599</v>
      </c>
      <c r="B82" s="156" t="s">
        <v>483</v>
      </c>
      <c r="C82" s="156" t="s">
        <v>92</v>
      </c>
      <c r="D82" s="158">
        <v>4840.2</v>
      </c>
      <c r="E82" s="158">
        <v>5008.4</v>
      </c>
    </row>
    <row r="83" spans="1:5" ht="36.75" customHeight="1">
      <c r="A83" s="173" t="s">
        <v>120</v>
      </c>
      <c r="B83" s="156" t="s">
        <v>485</v>
      </c>
      <c r="C83" s="156"/>
      <c r="D83" s="158">
        <v>860</v>
      </c>
      <c r="E83" s="158">
        <v>860</v>
      </c>
    </row>
    <row r="84" spans="1:5" ht="79.5" customHeight="1">
      <c r="A84" s="173" t="s">
        <v>601</v>
      </c>
      <c r="B84" s="156" t="s">
        <v>485</v>
      </c>
      <c r="C84" s="156" t="s">
        <v>92</v>
      </c>
      <c r="D84" s="158">
        <v>860</v>
      </c>
      <c r="E84" s="158">
        <v>860</v>
      </c>
    </row>
    <row r="85" spans="1:5" ht="35.25" customHeight="1">
      <c r="A85" s="173" t="s">
        <v>121</v>
      </c>
      <c r="B85" s="156" t="s">
        <v>486</v>
      </c>
      <c r="C85" s="156"/>
      <c r="D85" s="158">
        <v>1000</v>
      </c>
      <c r="E85" s="158">
        <v>1000</v>
      </c>
    </row>
    <row r="86" spans="1:5" ht="82.5" customHeight="1">
      <c r="A86" s="173" t="s">
        <v>602</v>
      </c>
      <c r="B86" s="156" t="s">
        <v>486</v>
      </c>
      <c r="C86" s="156" t="s">
        <v>92</v>
      </c>
      <c r="D86" s="158">
        <v>1000</v>
      </c>
      <c r="E86" s="158">
        <v>1000</v>
      </c>
    </row>
    <row r="87" spans="1:5" ht="33" customHeight="1">
      <c r="A87" s="173" t="s">
        <v>122</v>
      </c>
      <c r="B87" s="156" t="s">
        <v>487</v>
      </c>
      <c r="C87" s="156"/>
      <c r="D87" s="158">
        <v>15</v>
      </c>
      <c r="E87" s="158">
        <v>15</v>
      </c>
    </row>
    <row r="88" spans="1:5" ht="65.25" customHeight="1">
      <c r="A88" s="173" t="s">
        <v>603</v>
      </c>
      <c r="B88" s="156" t="s">
        <v>487</v>
      </c>
      <c r="C88" s="156" t="s">
        <v>70</v>
      </c>
      <c r="D88" s="158">
        <v>15</v>
      </c>
      <c r="E88" s="158">
        <v>15</v>
      </c>
    </row>
    <row r="89" spans="1:5" ht="53.25" customHeight="1">
      <c r="A89" s="173" t="s">
        <v>123</v>
      </c>
      <c r="B89" s="156" t="s">
        <v>488</v>
      </c>
      <c r="C89" s="156"/>
      <c r="D89" s="158">
        <v>386</v>
      </c>
      <c r="E89" s="158">
        <v>386</v>
      </c>
    </row>
    <row r="90" spans="1:5" ht="84" customHeight="1">
      <c r="A90" s="173" t="s">
        <v>604</v>
      </c>
      <c r="B90" s="156" t="s">
        <v>488</v>
      </c>
      <c r="C90" s="156" t="s">
        <v>70</v>
      </c>
      <c r="D90" s="158">
        <v>20</v>
      </c>
      <c r="E90" s="158">
        <v>20</v>
      </c>
    </row>
    <row r="91" spans="1:5" ht="79.5" customHeight="1">
      <c r="A91" s="173" t="s">
        <v>759</v>
      </c>
      <c r="B91" s="156" t="s">
        <v>488</v>
      </c>
      <c r="C91" s="156" t="s">
        <v>80</v>
      </c>
      <c r="D91" s="158">
        <v>60</v>
      </c>
      <c r="E91" s="158">
        <v>60</v>
      </c>
    </row>
    <row r="92" spans="1:5" ht="100.5" customHeight="1">
      <c r="A92" s="173" t="s">
        <v>605</v>
      </c>
      <c r="B92" s="156" t="s">
        <v>488</v>
      </c>
      <c r="C92" s="156" t="s">
        <v>92</v>
      </c>
      <c r="D92" s="158">
        <v>306</v>
      </c>
      <c r="E92" s="158">
        <v>306</v>
      </c>
    </row>
    <row r="93" spans="1:5" ht="20.25" customHeight="1">
      <c r="A93" s="173" t="s">
        <v>323</v>
      </c>
      <c r="B93" s="156" t="s">
        <v>489</v>
      </c>
      <c r="C93" s="156"/>
      <c r="D93" s="158">
        <v>108</v>
      </c>
      <c r="E93" s="158">
        <v>108</v>
      </c>
    </row>
    <row r="94" spans="1:5" ht="66" customHeight="1">
      <c r="A94" s="173" t="s">
        <v>606</v>
      </c>
      <c r="B94" s="156" t="s">
        <v>489</v>
      </c>
      <c r="C94" s="156" t="s">
        <v>92</v>
      </c>
      <c r="D94" s="158">
        <v>108</v>
      </c>
      <c r="E94" s="158">
        <v>108</v>
      </c>
    </row>
    <row r="95" spans="1:5" ht="35.25" customHeight="1">
      <c r="A95" s="173" t="s">
        <v>125</v>
      </c>
      <c r="B95" s="156" t="s">
        <v>607</v>
      </c>
      <c r="C95" s="156"/>
      <c r="D95" s="158">
        <v>191765.25</v>
      </c>
      <c r="E95" s="158">
        <v>190879.45</v>
      </c>
    </row>
    <row r="96" spans="1:5" ht="32.25" customHeight="1">
      <c r="A96" s="173" t="s">
        <v>177</v>
      </c>
      <c r="B96" s="156" t="s">
        <v>491</v>
      </c>
      <c r="C96" s="156"/>
      <c r="D96" s="158">
        <v>185569.25</v>
      </c>
      <c r="E96" s="158">
        <v>184622.85</v>
      </c>
    </row>
    <row r="97" spans="1:5" ht="81" customHeight="1">
      <c r="A97" s="173" t="s">
        <v>609</v>
      </c>
      <c r="B97" s="156" t="s">
        <v>491</v>
      </c>
      <c r="C97" s="156" t="s">
        <v>92</v>
      </c>
      <c r="D97" s="158">
        <v>46358.6</v>
      </c>
      <c r="E97" s="158">
        <v>46358.6</v>
      </c>
    </row>
    <row r="98" spans="1:5" ht="62.25" customHeight="1">
      <c r="A98" s="173" t="s">
        <v>176</v>
      </c>
      <c r="B98" s="156" t="s">
        <v>492</v>
      </c>
      <c r="C98" s="156"/>
      <c r="D98" s="158">
        <v>139210.65</v>
      </c>
      <c r="E98" s="158">
        <v>138264.25</v>
      </c>
    </row>
    <row r="99" spans="1:5" ht="115.5" customHeight="1">
      <c r="A99" s="173" t="s">
        <v>598</v>
      </c>
      <c r="B99" s="156" t="s">
        <v>492</v>
      </c>
      <c r="C99" s="156" t="s">
        <v>92</v>
      </c>
      <c r="D99" s="158">
        <v>139210.65</v>
      </c>
      <c r="E99" s="158">
        <v>138264.25</v>
      </c>
    </row>
    <row r="100" spans="1:5" ht="117.75" customHeight="1">
      <c r="A100" s="173" t="s">
        <v>303</v>
      </c>
      <c r="B100" s="156" t="s">
        <v>493</v>
      </c>
      <c r="C100" s="156"/>
      <c r="D100" s="158">
        <v>614.1</v>
      </c>
      <c r="E100" s="158">
        <v>674.7</v>
      </c>
    </row>
    <row r="101" spans="1:5" ht="149.25" customHeight="1">
      <c r="A101" s="157" t="s">
        <v>599</v>
      </c>
      <c r="B101" s="156" t="s">
        <v>493</v>
      </c>
      <c r="C101" s="156" t="s">
        <v>92</v>
      </c>
      <c r="D101" s="158">
        <v>614.1</v>
      </c>
      <c r="E101" s="158">
        <v>674.7</v>
      </c>
    </row>
    <row r="102" spans="1:5" ht="21" customHeight="1">
      <c r="A102" s="173" t="s">
        <v>323</v>
      </c>
      <c r="B102" s="156" t="s">
        <v>494</v>
      </c>
      <c r="C102" s="156"/>
      <c r="D102" s="158">
        <v>1314.1</v>
      </c>
      <c r="E102" s="158">
        <v>1314.1</v>
      </c>
    </row>
    <row r="103" spans="1:5" ht="65.25" customHeight="1">
      <c r="A103" s="173" t="s">
        <v>606</v>
      </c>
      <c r="B103" s="156" t="s">
        <v>494</v>
      </c>
      <c r="C103" s="156" t="s">
        <v>92</v>
      </c>
      <c r="D103" s="158">
        <v>1314.1</v>
      </c>
      <c r="E103" s="158">
        <v>1314.1</v>
      </c>
    </row>
    <row r="104" spans="1:5" ht="16.5" customHeight="1">
      <c r="A104" s="173" t="s">
        <v>98</v>
      </c>
      <c r="B104" s="156" t="s">
        <v>495</v>
      </c>
      <c r="C104" s="156"/>
      <c r="D104" s="158">
        <v>2000</v>
      </c>
      <c r="E104" s="158">
        <v>2000</v>
      </c>
    </row>
    <row r="105" spans="1:5" ht="65.25" customHeight="1">
      <c r="A105" s="173" t="s">
        <v>610</v>
      </c>
      <c r="B105" s="156" t="s">
        <v>495</v>
      </c>
      <c r="C105" s="156" t="s">
        <v>92</v>
      </c>
      <c r="D105" s="158">
        <v>2000</v>
      </c>
      <c r="E105" s="158">
        <v>2000</v>
      </c>
    </row>
    <row r="106" spans="1:5" ht="36" customHeight="1">
      <c r="A106" s="173" t="s">
        <v>179</v>
      </c>
      <c r="B106" s="156" t="s">
        <v>497</v>
      </c>
      <c r="C106" s="156"/>
      <c r="D106" s="158">
        <v>354</v>
      </c>
      <c r="E106" s="158">
        <v>354</v>
      </c>
    </row>
    <row r="107" spans="1:5" ht="84" customHeight="1">
      <c r="A107" s="173" t="s">
        <v>612</v>
      </c>
      <c r="B107" s="156" t="s">
        <v>497</v>
      </c>
      <c r="C107" s="156" t="s">
        <v>92</v>
      </c>
      <c r="D107" s="158">
        <v>354</v>
      </c>
      <c r="E107" s="158">
        <v>354</v>
      </c>
    </row>
    <row r="108" spans="1:5" ht="33" customHeight="1">
      <c r="A108" s="173" t="s">
        <v>126</v>
      </c>
      <c r="B108" s="156" t="s">
        <v>754</v>
      </c>
      <c r="C108" s="156"/>
      <c r="D108" s="158">
        <v>1255</v>
      </c>
      <c r="E108" s="158">
        <v>1255</v>
      </c>
    </row>
    <row r="109" spans="1:5" ht="80.25" customHeight="1">
      <c r="A109" s="173" t="s">
        <v>618</v>
      </c>
      <c r="B109" s="156" t="s">
        <v>754</v>
      </c>
      <c r="C109" s="156" t="s">
        <v>92</v>
      </c>
      <c r="D109" s="158">
        <v>1255</v>
      </c>
      <c r="E109" s="158">
        <v>1255</v>
      </c>
    </row>
    <row r="110" spans="1:5" ht="33" customHeight="1">
      <c r="A110" s="173" t="s">
        <v>127</v>
      </c>
      <c r="B110" s="156" t="s">
        <v>498</v>
      </c>
      <c r="C110" s="156"/>
      <c r="D110" s="158">
        <v>18.9</v>
      </c>
      <c r="E110" s="158">
        <v>18.9</v>
      </c>
    </row>
    <row r="111" spans="1:5" ht="51.75" customHeight="1">
      <c r="A111" s="173" t="s">
        <v>613</v>
      </c>
      <c r="B111" s="156" t="s">
        <v>498</v>
      </c>
      <c r="C111" s="156" t="s">
        <v>70</v>
      </c>
      <c r="D111" s="158">
        <v>18.9</v>
      </c>
      <c r="E111" s="158">
        <v>18.9</v>
      </c>
    </row>
    <row r="112" spans="1:5" ht="30.75" customHeight="1">
      <c r="A112" s="173" t="s">
        <v>180</v>
      </c>
      <c r="B112" s="156" t="s">
        <v>499</v>
      </c>
      <c r="C112" s="156"/>
      <c r="D112" s="158">
        <v>494.9</v>
      </c>
      <c r="E112" s="158">
        <v>494.9</v>
      </c>
    </row>
    <row r="113" spans="1:5" ht="66.75" customHeight="1">
      <c r="A113" s="173" t="s">
        <v>614</v>
      </c>
      <c r="B113" s="156" t="s">
        <v>499</v>
      </c>
      <c r="C113" s="156" t="s">
        <v>70</v>
      </c>
      <c r="D113" s="158">
        <v>35.9</v>
      </c>
      <c r="E113" s="158">
        <v>35.9</v>
      </c>
    </row>
    <row r="114" spans="1:5" ht="82.5" customHeight="1">
      <c r="A114" s="173" t="s">
        <v>615</v>
      </c>
      <c r="B114" s="156" t="s">
        <v>499</v>
      </c>
      <c r="C114" s="156" t="s">
        <v>92</v>
      </c>
      <c r="D114" s="158">
        <v>459</v>
      </c>
      <c r="E114" s="158">
        <v>459</v>
      </c>
    </row>
    <row r="115" spans="1:5" ht="33" customHeight="1">
      <c r="A115" s="173" t="s">
        <v>128</v>
      </c>
      <c r="B115" s="156" t="s">
        <v>500</v>
      </c>
      <c r="C115" s="156"/>
      <c r="D115" s="158">
        <v>145</v>
      </c>
      <c r="E115" s="158">
        <v>145</v>
      </c>
    </row>
    <row r="116" spans="1:5" ht="51" customHeight="1">
      <c r="A116" s="173" t="s">
        <v>616</v>
      </c>
      <c r="B116" s="156" t="s">
        <v>500</v>
      </c>
      <c r="C116" s="156" t="s">
        <v>70</v>
      </c>
      <c r="D116" s="158">
        <v>45</v>
      </c>
      <c r="E116" s="158">
        <v>45</v>
      </c>
    </row>
    <row r="117" spans="1:5" ht="50.25" customHeight="1">
      <c r="A117" s="173" t="s">
        <v>617</v>
      </c>
      <c r="B117" s="156" t="s">
        <v>500</v>
      </c>
      <c r="C117" s="156" t="s">
        <v>80</v>
      </c>
      <c r="D117" s="158">
        <v>100</v>
      </c>
      <c r="E117" s="158">
        <v>100</v>
      </c>
    </row>
    <row r="118" spans="1:5" ht="33" customHeight="1">
      <c r="A118" s="173" t="s">
        <v>129</v>
      </c>
      <c r="B118" s="156" t="s">
        <v>619</v>
      </c>
      <c r="C118" s="156"/>
      <c r="D118" s="158">
        <v>18334.6</v>
      </c>
      <c r="E118" s="158">
        <v>18334.6</v>
      </c>
    </row>
    <row r="119" spans="1:5" ht="51" customHeight="1">
      <c r="A119" s="173" t="s">
        <v>130</v>
      </c>
      <c r="B119" s="156" t="s">
        <v>501</v>
      </c>
      <c r="C119" s="156"/>
      <c r="D119" s="158">
        <v>6</v>
      </c>
      <c r="E119" s="158">
        <v>6</v>
      </c>
    </row>
    <row r="120" spans="1:5" ht="38.25" customHeight="1">
      <c r="A120" s="173" t="s">
        <v>620</v>
      </c>
      <c r="B120" s="156" t="s">
        <v>501</v>
      </c>
      <c r="C120" s="156" t="s">
        <v>70</v>
      </c>
      <c r="D120" s="158">
        <v>6</v>
      </c>
      <c r="E120" s="158">
        <v>6</v>
      </c>
    </row>
    <row r="121" spans="1:5" ht="38.25" customHeight="1">
      <c r="A121" s="173" t="s">
        <v>131</v>
      </c>
      <c r="B121" s="156" t="s">
        <v>502</v>
      </c>
      <c r="C121" s="156"/>
      <c r="D121" s="158">
        <v>800</v>
      </c>
      <c r="E121" s="158">
        <v>800</v>
      </c>
    </row>
    <row r="122" spans="1:5" ht="63" customHeight="1">
      <c r="A122" s="173" t="s">
        <v>621</v>
      </c>
      <c r="B122" s="156" t="s">
        <v>502</v>
      </c>
      <c r="C122" s="156" t="s">
        <v>70</v>
      </c>
      <c r="D122" s="158">
        <v>800</v>
      </c>
      <c r="E122" s="158">
        <v>800</v>
      </c>
    </row>
    <row r="123" spans="1:5" ht="33" customHeight="1">
      <c r="A123" s="173" t="s">
        <v>132</v>
      </c>
      <c r="B123" s="156" t="s">
        <v>503</v>
      </c>
      <c r="C123" s="156"/>
      <c r="D123" s="158">
        <v>9</v>
      </c>
      <c r="E123" s="158">
        <v>9</v>
      </c>
    </row>
    <row r="124" spans="1:5" ht="69" customHeight="1">
      <c r="A124" s="173" t="s">
        <v>622</v>
      </c>
      <c r="B124" s="156" t="s">
        <v>503</v>
      </c>
      <c r="C124" s="156" t="s">
        <v>70</v>
      </c>
      <c r="D124" s="158">
        <v>9</v>
      </c>
      <c r="E124" s="158">
        <v>9</v>
      </c>
    </row>
    <row r="125" spans="1:5" ht="33" customHeight="1">
      <c r="A125" s="173" t="s">
        <v>133</v>
      </c>
      <c r="B125" s="156" t="s">
        <v>504</v>
      </c>
      <c r="C125" s="156"/>
      <c r="D125" s="158">
        <v>60.5</v>
      </c>
      <c r="E125" s="158">
        <v>60.5</v>
      </c>
    </row>
    <row r="126" spans="1:5" ht="51" customHeight="1">
      <c r="A126" s="173" t="s">
        <v>623</v>
      </c>
      <c r="B126" s="156" t="s">
        <v>504</v>
      </c>
      <c r="C126" s="156" t="s">
        <v>70</v>
      </c>
      <c r="D126" s="158">
        <v>60.5</v>
      </c>
      <c r="E126" s="158">
        <v>60.5</v>
      </c>
    </row>
    <row r="127" spans="1:5" ht="18" customHeight="1">
      <c r="A127" s="173" t="s">
        <v>134</v>
      </c>
      <c r="B127" s="156" t="s">
        <v>505</v>
      </c>
      <c r="C127" s="156"/>
      <c r="D127" s="158">
        <v>298</v>
      </c>
      <c r="E127" s="158">
        <v>298</v>
      </c>
    </row>
    <row r="128" spans="1:5" ht="52.5" customHeight="1">
      <c r="A128" s="173" t="s">
        <v>624</v>
      </c>
      <c r="B128" s="156" t="s">
        <v>505</v>
      </c>
      <c r="C128" s="156" t="s">
        <v>70</v>
      </c>
      <c r="D128" s="158">
        <v>86</v>
      </c>
      <c r="E128" s="158">
        <v>86</v>
      </c>
    </row>
    <row r="129" spans="1:5" ht="49.5" customHeight="1">
      <c r="A129" s="173" t="s">
        <v>625</v>
      </c>
      <c r="B129" s="156" t="s">
        <v>505</v>
      </c>
      <c r="C129" s="156" t="s">
        <v>80</v>
      </c>
      <c r="D129" s="158">
        <v>212</v>
      </c>
      <c r="E129" s="158">
        <v>212</v>
      </c>
    </row>
    <row r="130" spans="1:5" ht="51" customHeight="1">
      <c r="A130" s="173" t="s">
        <v>506</v>
      </c>
      <c r="B130" s="156" t="s">
        <v>507</v>
      </c>
      <c r="C130" s="156"/>
      <c r="D130" s="158">
        <v>761.1</v>
      </c>
      <c r="E130" s="158">
        <v>761.1</v>
      </c>
    </row>
    <row r="131" spans="1:5" ht="80.25" customHeight="1">
      <c r="A131" s="173" t="s">
        <v>626</v>
      </c>
      <c r="B131" s="156" t="s">
        <v>507</v>
      </c>
      <c r="C131" s="156" t="s">
        <v>80</v>
      </c>
      <c r="D131" s="158">
        <v>761.1</v>
      </c>
      <c r="E131" s="158">
        <v>761.1</v>
      </c>
    </row>
    <row r="132" spans="1:5" ht="51.75" customHeight="1">
      <c r="A132" s="173" t="s">
        <v>119</v>
      </c>
      <c r="B132" s="156" t="s">
        <v>508</v>
      </c>
      <c r="C132" s="156"/>
      <c r="D132" s="158">
        <v>16260</v>
      </c>
      <c r="E132" s="158">
        <v>16260</v>
      </c>
    </row>
    <row r="133" spans="1:5" ht="96.75" customHeight="1">
      <c r="A133" s="173" t="s">
        <v>627</v>
      </c>
      <c r="B133" s="156" t="s">
        <v>508</v>
      </c>
      <c r="C133" s="156" t="s">
        <v>92</v>
      </c>
      <c r="D133" s="158">
        <v>16260</v>
      </c>
      <c r="E133" s="158">
        <v>16260</v>
      </c>
    </row>
    <row r="134" spans="1:5" ht="34.5" customHeight="1">
      <c r="A134" s="173" t="s">
        <v>135</v>
      </c>
      <c r="B134" s="156" t="s">
        <v>509</v>
      </c>
      <c r="C134" s="156"/>
      <c r="D134" s="158">
        <v>140</v>
      </c>
      <c r="E134" s="158">
        <v>140</v>
      </c>
    </row>
    <row r="135" spans="1:5" ht="81" customHeight="1">
      <c r="A135" s="173" t="s">
        <v>628</v>
      </c>
      <c r="B135" s="156" t="s">
        <v>509</v>
      </c>
      <c r="C135" s="156" t="s">
        <v>92</v>
      </c>
      <c r="D135" s="158">
        <v>140</v>
      </c>
      <c r="E135" s="158">
        <v>140</v>
      </c>
    </row>
    <row r="136" spans="1:5" ht="36" customHeight="1">
      <c r="A136" s="173" t="s">
        <v>136</v>
      </c>
      <c r="B136" s="156" t="s">
        <v>629</v>
      </c>
      <c r="C136" s="156"/>
      <c r="D136" s="158">
        <v>1200</v>
      </c>
      <c r="E136" s="158">
        <v>1200</v>
      </c>
    </row>
    <row r="137" spans="1:5" ht="33" customHeight="1">
      <c r="A137" s="173" t="s">
        <v>137</v>
      </c>
      <c r="B137" s="156" t="s">
        <v>510</v>
      </c>
      <c r="C137" s="156"/>
      <c r="D137" s="158">
        <v>554.7</v>
      </c>
      <c r="E137" s="158">
        <v>554.7</v>
      </c>
    </row>
    <row r="138" spans="1:5" ht="49.5" customHeight="1">
      <c r="A138" s="173" t="s">
        <v>630</v>
      </c>
      <c r="B138" s="156" t="s">
        <v>510</v>
      </c>
      <c r="C138" s="156" t="s">
        <v>70</v>
      </c>
      <c r="D138" s="158">
        <v>554.7</v>
      </c>
      <c r="E138" s="158">
        <v>554.7</v>
      </c>
    </row>
    <row r="139" spans="1:5" ht="35.25" customHeight="1">
      <c r="A139" s="173" t="s">
        <v>138</v>
      </c>
      <c r="B139" s="156" t="s">
        <v>511</v>
      </c>
      <c r="C139" s="156"/>
      <c r="D139" s="158">
        <v>645.3</v>
      </c>
      <c r="E139" s="158">
        <v>645.3</v>
      </c>
    </row>
    <row r="140" spans="1:5" ht="61.5" customHeight="1">
      <c r="A140" s="173" t="s">
        <v>631</v>
      </c>
      <c r="B140" s="156" t="s">
        <v>511</v>
      </c>
      <c r="C140" s="156" t="s">
        <v>70</v>
      </c>
      <c r="D140" s="158">
        <v>645.3</v>
      </c>
      <c r="E140" s="158">
        <v>645.3</v>
      </c>
    </row>
    <row r="141" spans="1:5" ht="51.75" customHeight="1">
      <c r="A141" s="173" t="s">
        <v>632</v>
      </c>
      <c r="B141" s="156" t="s">
        <v>633</v>
      </c>
      <c r="C141" s="156"/>
      <c r="D141" s="158">
        <v>57.6</v>
      </c>
      <c r="E141" s="158">
        <v>57.6</v>
      </c>
    </row>
    <row r="142" spans="1:5" ht="33" customHeight="1">
      <c r="A142" s="173" t="s">
        <v>139</v>
      </c>
      <c r="B142" s="156" t="s">
        <v>512</v>
      </c>
      <c r="C142" s="156"/>
      <c r="D142" s="158">
        <v>36.5</v>
      </c>
      <c r="E142" s="158">
        <v>36.5</v>
      </c>
    </row>
    <row r="143" spans="1:5" ht="66" customHeight="1">
      <c r="A143" s="173" t="s">
        <v>634</v>
      </c>
      <c r="B143" s="156" t="s">
        <v>512</v>
      </c>
      <c r="C143" s="156" t="s">
        <v>70</v>
      </c>
      <c r="D143" s="158">
        <v>36.5</v>
      </c>
      <c r="E143" s="158">
        <v>36.5</v>
      </c>
    </row>
    <row r="144" spans="1:5" ht="49.5" customHeight="1">
      <c r="A144" s="173" t="s">
        <v>140</v>
      </c>
      <c r="B144" s="156" t="s">
        <v>513</v>
      </c>
      <c r="C144" s="156"/>
      <c r="D144" s="158">
        <v>21.1</v>
      </c>
      <c r="E144" s="158">
        <v>21.1</v>
      </c>
    </row>
    <row r="145" spans="1:5" ht="63" customHeight="1">
      <c r="A145" s="173" t="s">
        <v>635</v>
      </c>
      <c r="B145" s="156" t="s">
        <v>513</v>
      </c>
      <c r="C145" s="156" t="s">
        <v>70</v>
      </c>
      <c r="D145" s="158">
        <v>21.1</v>
      </c>
      <c r="E145" s="158">
        <v>21.1</v>
      </c>
    </row>
    <row r="146" spans="1:5" ht="33.75" customHeight="1">
      <c r="A146" s="173" t="s">
        <v>636</v>
      </c>
      <c r="B146" s="156" t="s">
        <v>637</v>
      </c>
      <c r="C146" s="156"/>
      <c r="D146" s="158">
        <v>17845.886</v>
      </c>
      <c r="E146" s="158">
        <v>17845.886</v>
      </c>
    </row>
    <row r="147" spans="1:5" ht="33" customHeight="1">
      <c r="A147" s="173" t="s">
        <v>514</v>
      </c>
      <c r="B147" s="156" t="s">
        <v>515</v>
      </c>
      <c r="C147" s="156"/>
      <c r="D147" s="158">
        <v>17845.886</v>
      </c>
      <c r="E147" s="158">
        <v>17845.886</v>
      </c>
    </row>
    <row r="148" spans="1:5" ht="129.75" customHeight="1">
      <c r="A148" s="157" t="s">
        <v>638</v>
      </c>
      <c r="B148" s="156" t="s">
        <v>515</v>
      </c>
      <c r="C148" s="156" t="s">
        <v>69</v>
      </c>
      <c r="D148" s="158">
        <v>14079.686</v>
      </c>
      <c r="E148" s="158">
        <v>14079.686</v>
      </c>
    </row>
    <row r="149" spans="1:5" ht="66.75" customHeight="1">
      <c r="A149" s="173" t="s">
        <v>639</v>
      </c>
      <c r="B149" s="156" t="s">
        <v>515</v>
      </c>
      <c r="C149" s="156" t="s">
        <v>70</v>
      </c>
      <c r="D149" s="158">
        <v>3725.6</v>
      </c>
      <c r="E149" s="158">
        <v>3725.6</v>
      </c>
    </row>
    <row r="150" spans="1:5" ht="52.5" customHeight="1">
      <c r="A150" s="173" t="s">
        <v>640</v>
      </c>
      <c r="B150" s="156" t="s">
        <v>515</v>
      </c>
      <c r="C150" s="156" t="s">
        <v>73</v>
      </c>
      <c r="D150" s="158">
        <v>40.6</v>
      </c>
      <c r="E150" s="158">
        <v>40.6</v>
      </c>
    </row>
    <row r="151" spans="1:5" ht="33.75" customHeight="1">
      <c r="A151" s="173" t="s">
        <v>641</v>
      </c>
      <c r="B151" s="156" t="s">
        <v>642</v>
      </c>
      <c r="C151" s="156"/>
      <c r="D151" s="158">
        <v>69707.632</v>
      </c>
      <c r="E151" s="158">
        <v>69767.632</v>
      </c>
    </row>
    <row r="152" spans="1:5" ht="35.25" customHeight="1">
      <c r="A152" s="173" t="s">
        <v>97</v>
      </c>
      <c r="B152" s="156" t="s">
        <v>643</v>
      </c>
      <c r="C152" s="156"/>
      <c r="D152" s="158">
        <v>11956.15</v>
      </c>
      <c r="E152" s="158">
        <v>11958.15</v>
      </c>
    </row>
    <row r="153" spans="1:5" ht="21" customHeight="1">
      <c r="A153" s="173" t="s">
        <v>922</v>
      </c>
      <c r="B153" s="156" t="s">
        <v>923</v>
      </c>
      <c r="C153" s="156"/>
      <c r="D153" s="158">
        <v>170.55</v>
      </c>
      <c r="E153" s="158">
        <v>170.55</v>
      </c>
    </row>
    <row r="154" spans="1:5" ht="66.75" customHeight="1">
      <c r="A154" s="173" t="s">
        <v>989</v>
      </c>
      <c r="B154" s="156" t="s">
        <v>923</v>
      </c>
      <c r="C154" s="156" t="s">
        <v>92</v>
      </c>
      <c r="D154" s="158">
        <v>34.1</v>
      </c>
      <c r="E154" s="158">
        <v>34.1</v>
      </c>
    </row>
    <row r="155" spans="1:5" ht="51" customHeight="1">
      <c r="A155" s="173" t="s">
        <v>924</v>
      </c>
      <c r="B155" s="156" t="s">
        <v>925</v>
      </c>
      <c r="C155" s="156"/>
      <c r="D155" s="158">
        <v>136.45</v>
      </c>
      <c r="E155" s="158">
        <v>136.45</v>
      </c>
    </row>
    <row r="156" spans="1:5" ht="99" customHeight="1">
      <c r="A156" s="173" t="s">
        <v>990</v>
      </c>
      <c r="B156" s="156" t="s">
        <v>925</v>
      </c>
      <c r="C156" s="156" t="s">
        <v>92</v>
      </c>
      <c r="D156" s="158">
        <v>136.45</v>
      </c>
      <c r="E156" s="158">
        <v>136.45</v>
      </c>
    </row>
    <row r="157" spans="1:5" ht="18" customHeight="1">
      <c r="A157" s="173" t="s">
        <v>99</v>
      </c>
      <c r="B157" s="156" t="s">
        <v>450</v>
      </c>
      <c r="C157" s="156"/>
      <c r="D157" s="158">
        <v>11785.6</v>
      </c>
      <c r="E157" s="158">
        <v>11787.6</v>
      </c>
    </row>
    <row r="158" spans="1:5" ht="69" customHeight="1">
      <c r="A158" s="173" t="s">
        <v>644</v>
      </c>
      <c r="B158" s="156" t="s">
        <v>450</v>
      </c>
      <c r="C158" s="156" t="s">
        <v>92</v>
      </c>
      <c r="D158" s="158">
        <v>11785.6</v>
      </c>
      <c r="E158" s="158">
        <v>11787.6</v>
      </c>
    </row>
    <row r="159" spans="1:5" ht="21" customHeight="1">
      <c r="A159" s="173" t="s">
        <v>100</v>
      </c>
      <c r="B159" s="156" t="s">
        <v>645</v>
      </c>
      <c r="C159" s="156"/>
      <c r="D159" s="158">
        <v>14579.1</v>
      </c>
      <c r="E159" s="158">
        <v>14609.1</v>
      </c>
    </row>
    <row r="160" spans="1:5" ht="33" customHeight="1">
      <c r="A160" s="173" t="s">
        <v>451</v>
      </c>
      <c r="B160" s="156" t="s">
        <v>452</v>
      </c>
      <c r="C160" s="156"/>
      <c r="D160" s="158">
        <v>77.4</v>
      </c>
      <c r="E160" s="158">
        <v>77.4</v>
      </c>
    </row>
    <row r="161" spans="1:5" ht="65.25" customHeight="1">
      <c r="A161" s="173" t="s">
        <v>646</v>
      </c>
      <c r="B161" s="156" t="s">
        <v>452</v>
      </c>
      <c r="C161" s="156" t="s">
        <v>92</v>
      </c>
      <c r="D161" s="158">
        <v>38.7</v>
      </c>
      <c r="E161" s="158">
        <v>38.7</v>
      </c>
    </row>
    <row r="162" spans="1:5" ht="49.5" customHeight="1">
      <c r="A162" s="173" t="s">
        <v>102</v>
      </c>
      <c r="B162" s="156" t="s">
        <v>455</v>
      </c>
      <c r="C162" s="156"/>
      <c r="D162" s="158">
        <v>38.7</v>
      </c>
      <c r="E162" s="158">
        <v>38.7</v>
      </c>
    </row>
    <row r="163" spans="1:5" ht="80.25" customHeight="1">
      <c r="A163" s="173" t="s">
        <v>648</v>
      </c>
      <c r="B163" s="156" t="s">
        <v>455</v>
      </c>
      <c r="C163" s="156" t="s">
        <v>92</v>
      </c>
      <c r="D163" s="158">
        <v>38.7</v>
      </c>
      <c r="E163" s="158">
        <v>38.7</v>
      </c>
    </row>
    <row r="164" spans="1:5" ht="21" customHeight="1">
      <c r="A164" s="173" t="s">
        <v>456</v>
      </c>
      <c r="B164" s="156" t="s">
        <v>457</v>
      </c>
      <c r="C164" s="156"/>
      <c r="D164" s="158">
        <v>260</v>
      </c>
      <c r="E164" s="158">
        <v>260</v>
      </c>
    </row>
    <row r="165" spans="1:5" ht="68.25" customHeight="1">
      <c r="A165" s="173" t="s">
        <v>649</v>
      </c>
      <c r="B165" s="156" t="s">
        <v>457</v>
      </c>
      <c r="C165" s="156" t="s">
        <v>92</v>
      </c>
      <c r="D165" s="158">
        <v>260</v>
      </c>
      <c r="E165" s="158">
        <v>260</v>
      </c>
    </row>
    <row r="166" spans="1:5" ht="49.5" customHeight="1">
      <c r="A166" s="173" t="s">
        <v>322</v>
      </c>
      <c r="B166" s="156" t="s">
        <v>458</v>
      </c>
      <c r="C166" s="156"/>
      <c r="D166" s="158">
        <v>126</v>
      </c>
      <c r="E166" s="158">
        <v>126</v>
      </c>
    </row>
    <row r="167" spans="1:5" ht="97.5" customHeight="1">
      <c r="A167" s="173" t="s">
        <v>650</v>
      </c>
      <c r="B167" s="156" t="s">
        <v>458</v>
      </c>
      <c r="C167" s="156" t="s">
        <v>92</v>
      </c>
      <c r="D167" s="158">
        <v>126</v>
      </c>
      <c r="E167" s="158">
        <v>126</v>
      </c>
    </row>
    <row r="168" spans="1:5" ht="21.75" customHeight="1">
      <c r="A168" s="173" t="s">
        <v>99</v>
      </c>
      <c r="B168" s="156" t="s">
        <v>459</v>
      </c>
      <c r="C168" s="156"/>
      <c r="D168" s="158">
        <v>14115.7</v>
      </c>
      <c r="E168" s="158">
        <v>14145.7</v>
      </c>
    </row>
    <row r="169" spans="1:5" ht="69" customHeight="1">
      <c r="A169" s="173" t="s">
        <v>644</v>
      </c>
      <c r="B169" s="156" t="s">
        <v>459</v>
      </c>
      <c r="C169" s="156" t="s">
        <v>92</v>
      </c>
      <c r="D169" s="158">
        <v>14115.7</v>
      </c>
      <c r="E169" s="158">
        <v>14145.7</v>
      </c>
    </row>
    <row r="170" spans="1:5" ht="21.75" customHeight="1">
      <c r="A170" s="173" t="s">
        <v>103</v>
      </c>
      <c r="B170" s="156" t="s">
        <v>651</v>
      </c>
      <c r="C170" s="156"/>
      <c r="D170" s="158">
        <v>2035.4</v>
      </c>
      <c r="E170" s="158">
        <v>2035.4</v>
      </c>
    </row>
    <row r="171" spans="1:5" ht="21.75" customHeight="1">
      <c r="A171" s="173" t="s">
        <v>101</v>
      </c>
      <c r="B171" s="156" t="s">
        <v>460</v>
      </c>
      <c r="C171" s="156"/>
      <c r="D171" s="158">
        <v>18.6</v>
      </c>
      <c r="E171" s="158">
        <v>18.6</v>
      </c>
    </row>
    <row r="172" spans="1:5" ht="68.25" customHeight="1">
      <c r="A172" s="173" t="s">
        <v>652</v>
      </c>
      <c r="B172" s="156" t="s">
        <v>460</v>
      </c>
      <c r="C172" s="156" t="s">
        <v>92</v>
      </c>
      <c r="D172" s="158">
        <v>18.6</v>
      </c>
      <c r="E172" s="158">
        <v>18.6</v>
      </c>
    </row>
    <row r="173" spans="1:5" ht="20.25" customHeight="1">
      <c r="A173" s="173" t="s">
        <v>99</v>
      </c>
      <c r="B173" s="156" t="s">
        <v>461</v>
      </c>
      <c r="C173" s="156"/>
      <c r="D173" s="158">
        <v>2016.8</v>
      </c>
      <c r="E173" s="158">
        <v>2016.8</v>
      </c>
    </row>
    <row r="174" spans="1:5" ht="68.25" customHeight="1">
      <c r="A174" s="173" t="s">
        <v>644</v>
      </c>
      <c r="B174" s="156" t="s">
        <v>461</v>
      </c>
      <c r="C174" s="156" t="s">
        <v>92</v>
      </c>
      <c r="D174" s="158">
        <v>2016.8</v>
      </c>
      <c r="E174" s="158">
        <v>2016.8</v>
      </c>
    </row>
    <row r="175" spans="1:5" ht="49.5" customHeight="1">
      <c r="A175" s="173" t="s">
        <v>104</v>
      </c>
      <c r="B175" s="156" t="s">
        <v>653</v>
      </c>
      <c r="C175" s="156"/>
      <c r="D175" s="158">
        <v>23403</v>
      </c>
      <c r="E175" s="158">
        <v>23403</v>
      </c>
    </row>
    <row r="176" spans="1:5" ht="18.75" customHeight="1">
      <c r="A176" s="173" t="s">
        <v>99</v>
      </c>
      <c r="B176" s="156" t="s">
        <v>462</v>
      </c>
      <c r="C176" s="156"/>
      <c r="D176" s="158">
        <v>22783.6</v>
      </c>
      <c r="E176" s="158">
        <v>22783.6</v>
      </c>
    </row>
    <row r="177" spans="1:5" ht="69.75" customHeight="1">
      <c r="A177" s="173" t="s">
        <v>644</v>
      </c>
      <c r="B177" s="156" t="s">
        <v>462</v>
      </c>
      <c r="C177" s="156" t="s">
        <v>92</v>
      </c>
      <c r="D177" s="158">
        <v>22783.6</v>
      </c>
      <c r="E177" s="158">
        <v>22783.6</v>
      </c>
    </row>
    <row r="178" spans="1:5" ht="33" customHeight="1">
      <c r="A178" s="173" t="s">
        <v>105</v>
      </c>
      <c r="B178" s="156" t="s">
        <v>463</v>
      </c>
      <c r="C178" s="156"/>
      <c r="D178" s="158">
        <v>400</v>
      </c>
      <c r="E178" s="158">
        <v>400</v>
      </c>
    </row>
    <row r="179" spans="1:5" ht="65.25" customHeight="1">
      <c r="A179" s="173" t="s">
        <v>654</v>
      </c>
      <c r="B179" s="156" t="s">
        <v>463</v>
      </c>
      <c r="C179" s="156" t="s">
        <v>92</v>
      </c>
      <c r="D179" s="158">
        <v>400</v>
      </c>
      <c r="E179" s="158">
        <v>400</v>
      </c>
    </row>
    <row r="180" spans="1:5" ht="33" customHeight="1">
      <c r="A180" s="173" t="s">
        <v>986</v>
      </c>
      <c r="B180" s="156" t="s">
        <v>464</v>
      </c>
      <c r="C180" s="156"/>
      <c r="D180" s="158">
        <v>199.4</v>
      </c>
      <c r="E180" s="158">
        <v>199.4</v>
      </c>
    </row>
    <row r="181" spans="1:5" ht="67.5" customHeight="1">
      <c r="A181" s="173" t="s">
        <v>987</v>
      </c>
      <c r="B181" s="156" t="s">
        <v>464</v>
      </c>
      <c r="C181" s="156" t="s">
        <v>92</v>
      </c>
      <c r="D181" s="158">
        <v>99.7</v>
      </c>
      <c r="E181" s="158">
        <v>99.7</v>
      </c>
    </row>
    <row r="182" spans="1:5" ht="51" customHeight="1">
      <c r="A182" s="173" t="s">
        <v>465</v>
      </c>
      <c r="B182" s="156" t="s">
        <v>466</v>
      </c>
      <c r="C182" s="156"/>
      <c r="D182" s="158">
        <v>99.7</v>
      </c>
      <c r="E182" s="158">
        <v>99.7</v>
      </c>
    </row>
    <row r="183" spans="1:5" ht="97.5" customHeight="1">
      <c r="A183" s="173" t="s">
        <v>655</v>
      </c>
      <c r="B183" s="156" t="s">
        <v>466</v>
      </c>
      <c r="C183" s="156" t="s">
        <v>92</v>
      </c>
      <c r="D183" s="158">
        <v>99.7</v>
      </c>
      <c r="E183" s="158">
        <v>99.7</v>
      </c>
    </row>
    <row r="184" spans="1:5" ht="49.5" customHeight="1">
      <c r="A184" s="173" t="s">
        <v>181</v>
      </c>
      <c r="B184" s="156" t="s">
        <v>467</v>
      </c>
      <c r="C184" s="156"/>
      <c r="D184" s="158">
        <v>20</v>
      </c>
      <c r="E184" s="158">
        <v>20</v>
      </c>
    </row>
    <row r="185" spans="1:5" ht="81" customHeight="1">
      <c r="A185" s="173" t="s">
        <v>656</v>
      </c>
      <c r="B185" s="156" t="s">
        <v>467</v>
      </c>
      <c r="C185" s="156" t="s">
        <v>92</v>
      </c>
      <c r="D185" s="158">
        <v>20</v>
      </c>
      <c r="E185" s="158">
        <v>20</v>
      </c>
    </row>
    <row r="186" spans="1:5" ht="33" customHeight="1">
      <c r="A186" s="173" t="s">
        <v>107</v>
      </c>
      <c r="B186" s="156" t="s">
        <v>658</v>
      </c>
      <c r="C186" s="156"/>
      <c r="D186" s="158">
        <v>4236.082</v>
      </c>
      <c r="E186" s="158">
        <v>4264.082</v>
      </c>
    </row>
    <row r="187" spans="1:5" ht="33" customHeight="1">
      <c r="A187" s="173" t="s">
        <v>108</v>
      </c>
      <c r="B187" s="156" t="s">
        <v>469</v>
      </c>
      <c r="C187" s="156"/>
      <c r="D187" s="158">
        <v>4236.082</v>
      </c>
      <c r="E187" s="158">
        <v>4264.082</v>
      </c>
    </row>
    <row r="188" spans="1:5" ht="114.75" customHeight="1">
      <c r="A188" s="173" t="s">
        <v>659</v>
      </c>
      <c r="B188" s="156" t="s">
        <v>469</v>
      </c>
      <c r="C188" s="156" t="s">
        <v>69</v>
      </c>
      <c r="D188" s="158">
        <v>3717.055</v>
      </c>
      <c r="E188" s="158">
        <v>3737.055</v>
      </c>
    </row>
    <row r="189" spans="1:5" ht="52.5" customHeight="1">
      <c r="A189" s="173" t="s">
        <v>660</v>
      </c>
      <c r="B189" s="156" t="s">
        <v>469</v>
      </c>
      <c r="C189" s="156" t="s">
        <v>70</v>
      </c>
      <c r="D189" s="158">
        <v>518.027</v>
      </c>
      <c r="E189" s="158">
        <v>526.027</v>
      </c>
    </row>
    <row r="190" spans="1:5" ht="49.5" customHeight="1">
      <c r="A190" s="173" t="s">
        <v>661</v>
      </c>
      <c r="B190" s="156" t="s">
        <v>469</v>
      </c>
      <c r="C190" s="156" t="s">
        <v>73</v>
      </c>
      <c r="D190" s="158">
        <v>1</v>
      </c>
      <c r="E190" s="158">
        <v>1</v>
      </c>
    </row>
    <row r="191" spans="1:5" ht="34.5" customHeight="1">
      <c r="A191" s="173" t="s">
        <v>109</v>
      </c>
      <c r="B191" s="156" t="s">
        <v>662</v>
      </c>
      <c r="C191" s="156"/>
      <c r="D191" s="158">
        <v>10379.9</v>
      </c>
      <c r="E191" s="158">
        <v>10379.9</v>
      </c>
    </row>
    <row r="192" spans="1:5" ht="33" customHeight="1">
      <c r="A192" s="173" t="s">
        <v>748</v>
      </c>
      <c r="B192" s="156" t="s">
        <v>470</v>
      </c>
      <c r="C192" s="156"/>
      <c r="D192" s="158">
        <v>10379.9</v>
      </c>
      <c r="E192" s="158">
        <v>10379.9</v>
      </c>
    </row>
    <row r="193" spans="1:5" ht="66" customHeight="1">
      <c r="A193" s="173" t="s">
        <v>760</v>
      </c>
      <c r="B193" s="156" t="s">
        <v>470</v>
      </c>
      <c r="C193" s="156" t="s">
        <v>92</v>
      </c>
      <c r="D193" s="158">
        <v>10379.9</v>
      </c>
      <c r="E193" s="158">
        <v>10379.9</v>
      </c>
    </row>
    <row r="194" spans="1:5" ht="49.5" customHeight="1">
      <c r="A194" s="173" t="s">
        <v>749</v>
      </c>
      <c r="B194" s="156" t="s">
        <v>750</v>
      </c>
      <c r="C194" s="156"/>
      <c r="D194" s="158">
        <v>3118</v>
      </c>
      <c r="E194" s="158">
        <v>3118</v>
      </c>
    </row>
    <row r="195" spans="1:5" ht="33" customHeight="1">
      <c r="A195" s="173" t="s">
        <v>751</v>
      </c>
      <c r="B195" s="156" t="s">
        <v>752</v>
      </c>
      <c r="C195" s="156"/>
      <c r="D195" s="158">
        <v>3118</v>
      </c>
      <c r="E195" s="158">
        <v>3118</v>
      </c>
    </row>
    <row r="196" spans="1:5" ht="66" customHeight="1">
      <c r="A196" s="173" t="s">
        <v>761</v>
      </c>
      <c r="B196" s="156" t="s">
        <v>752</v>
      </c>
      <c r="C196" s="156" t="s">
        <v>92</v>
      </c>
      <c r="D196" s="158">
        <v>3118</v>
      </c>
      <c r="E196" s="158">
        <v>3118</v>
      </c>
    </row>
    <row r="197" spans="1:5" ht="49.5" customHeight="1">
      <c r="A197" s="173" t="s">
        <v>663</v>
      </c>
      <c r="B197" s="156" t="s">
        <v>664</v>
      </c>
      <c r="C197" s="156"/>
      <c r="D197" s="158">
        <v>800</v>
      </c>
      <c r="E197" s="158">
        <v>1000</v>
      </c>
    </row>
    <row r="198" spans="1:5" ht="33" customHeight="1">
      <c r="A198" s="173" t="s">
        <v>77</v>
      </c>
      <c r="B198" s="156" t="s">
        <v>665</v>
      </c>
      <c r="C198" s="156"/>
      <c r="D198" s="158">
        <v>400</v>
      </c>
      <c r="E198" s="158">
        <v>200</v>
      </c>
    </row>
    <row r="199" spans="1:5" ht="66" customHeight="1">
      <c r="A199" s="173" t="s">
        <v>411</v>
      </c>
      <c r="B199" s="156" t="s">
        <v>412</v>
      </c>
      <c r="C199" s="156"/>
      <c r="D199" s="158">
        <v>400</v>
      </c>
      <c r="E199" s="158">
        <v>200</v>
      </c>
    </row>
    <row r="200" spans="1:5" ht="96.75" customHeight="1">
      <c r="A200" s="173" t="s">
        <v>666</v>
      </c>
      <c r="B200" s="156" t="s">
        <v>412</v>
      </c>
      <c r="C200" s="156" t="s">
        <v>70</v>
      </c>
      <c r="D200" s="158">
        <v>400</v>
      </c>
      <c r="E200" s="158">
        <v>200</v>
      </c>
    </row>
    <row r="201" spans="1:5" ht="21" customHeight="1">
      <c r="A201" s="173" t="s">
        <v>78</v>
      </c>
      <c r="B201" s="156" t="s">
        <v>667</v>
      </c>
      <c r="C201" s="156"/>
      <c r="D201" s="158">
        <v>400</v>
      </c>
      <c r="E201" s="158">
        <v>800</v>
      </c>
    </row>
    <row r="202" spans="1:5" ht="54" customHeight="1">
      <c r="A202" s="173" t="s">
        <v>79</v>
      </c>
      <c r="B202" s="156" t="s">
        <v>413</v>
      </c>
      <c r="C202" s="156"/>
      <c r="D202" s="158">
        <v>400</v>
      </c>
      <c r="E202" s="158">
        <v>800</v>
      </c>
    </row>
    <row r="203" spans="1:5" ht="130.5" customHeight="1">
      <c r="A203" s="157" t="s">
        <v>668</v>
      </c>
      <c r="B203" s="156" t="s">
        <v>413</v>
      </c>
      <c r="C203" s="156" t="s">
        <v>69</v>
      </c>
      <c r="D203" s="158">
        <v>20</v>
      </c>
      <c r="E203" s="158">
        <v>80</v>
      </c>
    </row>
    <row r="204" spans="1:5" ht="81.75" customHeight="1">
      <c r="A204" s="173" t="s">
        <v>669</v>
      </c>
      <c r="B204" s="156" t="s">
        <v>413</v>
      </c>
      <c r="C204" s="156" t="s">
        <v>70</v>
      </c>
      <c r="D204" s="158">
        <v>100</v>
      </c>
      <c r="E204" s="158">
        <v>130</v>
      </c>
    </row>
    <row r="205" spans="1:5" ht="67.5" customHeight="1">
      <c r="A205" s="173" t="s">
        <v>670</v>
      </c>
      <c r="B205" s="156" t="s">
        <v>413</v>
      </c>
      <c r="C205" s="156" t="s">
        <v>80</v>
      </c>
      <c r="D205" s="158">
        <v>280</v>
      </c>
      <c r="E205" s="158">
        <v>590</v>
      </c>
    </row>
    <row r="206" spans="1:5" ht="51" customHeight="1">
      <c r="A206" s="173" t="s">
        <v>671</v>
      </c>
      <c r="B206" s="156" t="s">
        <v>672</v>
      </c>
      <c r="C206" s="156"/>
      <c r="D206" s="158">
        <v>81021.385</v>
      </c>
      <c r="E206" s="158">
        <v>81107.185</v>
      </c>
    </row>
    <row r="207" spans="1:5" ht="33" customHeight="1">
      <c r="A207" s="173" t="s">
        <v>673</v>
      </c>
      <c r="B207" s="156" t="s">
        <v>674</v>
      </c>
      <c r="C207" s="156"/>
      <c r="D207" s="158">
        <v>10</v>
      </c>
      <c r="E207" s="158">
        <v>10</v>
      </c>
    </row>
    <row r="208" spans="1:5" ht="19.5" customHeight="1">
      <c r="A208" s="173" t="s">
        <v>414</v>
      </c>
      <c r="B208" s="156" t="s">
        <v>415</v>
      </c>
      <c r="C208" s="156"/>
      <c r="D208" s="158">
        <v>5</v>
      </c>
      <c r="E208" s="158">
        <v>5</v>
      </c>
    </row>
    <row r="209" spans="1:5" ht="50.25" customHeight="1">
      <c r="A209" s="173" t="s">
        <v>675</v>
      </c>
      <c r="B209" s="156" t="s">
        <v>415</v>
      </c>
      <c r="C209" s="156" t="s">
        <v>70</v>
      </c>
      <c r="D209" s="158">
        <v>5</v>
      </c>
      <c r="E209" s="158">
        <v>5</v>
      </c>
    </row>
    <row r="210" spans="1:5" ht="33" customHeight="1">
      <c r="A210" s="173" t="s">
        <v>416</v>
      </c>
      <c r="B210" s="156" t="s">
        <v>417</v>
      </c>
      <c r="C210" s="156"/>
      <c r="D210" s="158">
        <v>5</v>
      </c>
      <c r="E210" s="158">
        <v>5</v>
      </c>
    </row>
    <row r="211" spans="1:5" ht="51" customHeight="1">
      <c r="A211" s="173" t="s">
        <v>676</v>
      </c>
      <c r="B211" s="156" t="s">
        <v>417</v>
      </c>
      <c r="C211" s="156" t="s">
        <v>70</v>
      </c>
      <c r="D211" s="158">
        <v>5</v>
      </c>
      <c r="E211" s="158">
        <v>5</v>
      </c>
    </row>
    <row r="212" spans="1:5" ht="36" customHeight="1">
      <c r="A212" s="173" t="s">
        <v>677</v>
      </c>
      <c r="B212" s="156" t="s">
        <v>678</v>
      </c>
      <c r="C212" s="156"/>
      <c r="D212" s="158">
        <v>4098</v>
      </c>
      <c r="E212" s="158">
        <v>4098</v>
      </c>
    </row>
    <row r="213" spans="1:5" ht="33.75" customHeight="1">
      <c r="A213" s="173" t="s">
        <v>418</v>
      </c>
      <c r="B213" s="156" t="s">
        <v>419</v>
      </c>
      <c r="C213" s="156"/>
      <c r="D213" s="158">
        <v>10</v>
      </c>
      <c r="E213" s="158">
        <v>10</v>
      </c>
    </row>
    <row r="214" spans="1:5" ht="69" customHeight="1">
      <c r="A214" s="173" t="s">
        <v>679</v>
      </c>
      <c r="B214" s="156" t="s">
        <v>419</v>
      </c>
      <c r="C214" s="156" t="s">
        <v>70</v>
      </c>
      <c r="D214" s="158">
        <v>10</v>
      </c>
      <c r="E214" s="158">
        <v>10</v>
      </c>
    </row>
    <row r="215" spans="1:5" ht="33" customHeight="1">
      <c r="A215" s="173" t="s">
        <v>321</v>
      </c>
      <c r="B215" s="156" t="s">
        <v>420</v>
      </c>
      <c r="C215" s="156"/>
      <c r="D215" s="158">
        <v>4088</v>
      </c>
      <c r="E215" s="158">
        <v>4088</v>
      </c>
    </row>
    <row r="216" spans="1:5" ht="65.25" customHeight="1">
      <c r="A216" s="173" t="s">
        <v>680</v>
      </c>
      <c r="B216" s="156" t="s">
        <v>420</v>
      </c>
      <c r="C216" s="156" t="s">
        <v>92</v>
      </c>
      <c r="D216" s="158">
        <v>4088</v>
      </c>
      <c r="E216" s="158">
        <v>4088</v>
      </c>
    </row>
    <row r="217" spans="1:5" ht="49.5" customHeight="1">
      <c r="A217" s="173" t="s">
        <v>681</v>
      </c>
      <c r="B217" s="156" t="s">
        <v>682</v>
      </c>
      <c r="C217" s="156"/>
      <c r="D217" s="158">
        <v>20</v>
      </c>
      <c r="E217" s="158">
        <v>20</v>
      </c>
    </row>
    <row r="218" spans="1:5" ht="68.25" customHeight="1">
      <c r="A218" s="173" t="s">
        <v>421</v>
      </c>
      <c r="B218" s="156" t="s">
        <v>422</v>
      </c>
      <c r="C218" s="156"/>
      <c r="D218" s="158">
        <v>20</v>
      </c>
      <c r="E218" s="158">
        <v>20</v>
      </c>
    </row>
    <row r="219" spans="1:5" ht="96.75" customHeight="1">
      <c r="A219" s="173" t="s">
        <v>683</v>
      </c>
      <c r="B219" s="156" t="s">
        <v>422</v>
      </c>
      <c r="C219" s="156" t="s">
        <v>70</v>
      </c>
      <c r="D219" s="158">
        <v>20</v>
      </c>
      <c r="E219" s="158">
        <v>20</v>
      </c>
    </row>
    <row r="220" spans="1:5" ht="33.75" customHeight="1">
      <c r="A220" s="173" t="s">
        <v>684</v>
      </c>
      <c r="B220" s="156" t="s">
        <v>685</v>
      </c>
      <c r="C220" s="156"/>
      <c r="D220" s="158">
        <v>4555.16</v>
      </c>
      <c r="E220" s="158">
        <v>4558</v>
      </c>
    </row>
    <row r="221" spans="1:5" ht="33" customHeight="1">
      <c r="A221" s="173" t="s">
        <v>478</v>
      </c>
      <c r="B221" s="156" t="s">
        <v>479</v>
      </c>
      <c r="C221" s="156"/>
      <c r="D221" s="158">
        <v>4555.16</v>
      </c>
      <c r="E221" s="158">
        <v>4558</v>
      </c>
    </row>
    <row r="222" spans="1:5" ht="111" customHeight="1">
      <c r="A222" s="173" t="s">
        <v>686</v>
      </c>
      <c r="B222" s="156" t="s">
        <v>479</v>
      </c>
      <c r="C222" s="156" t="s">
        <v>69</v>
      </c>
      <c r="D222" s="158">
        <v>4343.9</v>
      </c>
      <c r="E222" s="158">
        <v>4343.9</v>
      </c>
    </row>
    <row r="223" spans="1:5" ht="70.5" customHeight="1">
      <c r="A223" s="173" t="s">
        <v>687</v>
      </c>
      <c r="B223" s="156" t="s">
        <v>479</v>
      </c>
      <c r="C223" s="156" t="s">
        <v>70</v>
      </c>
      <c r="D223" s="158">
        <v>211.26</v>
      </c>
      <c r="E223" s="158">
        <v>214.1</v>
      </c>
    </row>
    <row r="224" spans="1:5" ht="33" customHeight="1">
      <c r="A224" s="173" t="s">
        <v>688</v>
      </c>
      <c r="B224" s="156" t="s">
        <v>689</v>
      </c>
      <c r="C224" s="156"/>
      <c r="D224" s="158">
        <v>43723.36</v>
      </c>
      <c r="E224" s="158">
        <v>43801.32</v>
      </c>
    </row>
    <row r="225" spans="1:5" ht="53.25" customHeight="1">
      <c r="A225" s="173" t="s">
        <v>146</v>
      </c>
      <c r="B225" s="156" t="s">
        <v>529</v>
      </c>
      <c r="C225" s="156"/>
      <c r="D225" s="158">
        <v>632.5</v>
      </c>
      <c r="E225" s="158">
        <v>612.7</v>
      </c>
    </row>
    <row r="226" spans="1:5" ht="68.25" customHeight="1">
      <c r="A226" s="173" t="s">
        <v>690</v>
      </c>
      <c r="B226" s="156" t="s">
        <v>529</v>
      </c>
      <c r="C226" s="156" t="s">
        <v>142</v>
      </c>
      <c r="D226" s="158">
        <v>632.5</v>
      </c>
      <c r="E226" s="158">
        <v>612.7</v>
      </c>
    </row>
    <row r="227" spans="1:5" ht="21.75" customHeight="1">
      <c r="A227" s="173" t="s">
        <v>145</v>
      </c>
      <c r="B227" s="156" t="s">
        <v>530</v>
      </c>
      <c r="C227" s="156"/>
      <c r="D227" s="158">
        <v>32632.2</v>
      </c>
      <c r="E227" s="158">
        <v>32744.46</v>
      </c>
    </row>
    <row r="228" spans="1:5" ht="33" customHeight="1">
      <c r="A228" s="173" t="s">
        <v>691</v>
      </c>
      <c r="B228" s="156" t="s">
        <v>530</v>
      </c>
      <c r="C228" s="156" t="s">
        <v>142</v>
      </c>
      <c r="D228" s="158">
        <v>32632.2</v>
      </c>
      <c r="E228" s="158">
        <v>32744.46</v>
      </c>
    </row>
    <row r="229" spans="1:5" ht="21.75" customHeight="1">
      <c r="A229" s="173" t="s">
        <v>531</v>
      </c>
      <c r="B229" s="156" t="s">
        <v>532</v>
      </c>
      <c r="C229" s="156"/>
      <c r="D229" s="158">
        <v>10458.66</v>
      </c>
      <c r="E229" s="158">
        <v>10444.16</v>
      </c>
    </row>
    <row r="230" spans="1:5" ht="114.75" customHeight="1">
      <c r="A230" s="173" t="s">
        <v>692</v>
      </c>
      <c r="B230" s="156" t="s">
        <v>532</v>
      </c>
      <c r="C230" s="156" t="s">
        <v>69</v>
      </c>
      <c r="D230" s="158">
        <v>9986.06</v>
      </c>
      <c r="E230" s="158">
        <v>9986.06</v>
      </c>
    </row>
    <row r="231" spans="1:5" ht="51.75" customHeight="1">
      <c r="A231" s="173" t="s">
        <v>693</v>
      </c>
      <c r="B231" s="156" t="s">
        <v>532</v>
      </c>
      <c r="C231" s="156" t="s">
        <v>70</v>
      </c>
      <c r="D231" s="158">
        <v>463.5</v>
      </c>
      <c r="E231" s="158">
        <v>449</v>
      </c>
    </row>
    <row r="232" spans="1:5" ht="31.5" customHeight="1">
      <c r="A232" s="173" t="s">
        <v>694</v>
      </c>
      <c r="B232" s="156" t="s">
        <v>532</v>
      </c>
      <c r="C232" s="156" t="s">
        <v>73</v>
      </c>
      <c r="D232" s="158">
        <v>9.1</v>
      </c>
      <c r="E232" s="158">
        <v>9.1</v>
      </c>
    </row>
    <row r="233" spans="1:5" ht="33" customHeight="1">
      <c r="A233" s="173" t="s">
        <v>695</v>
      </c>
      <c r="B233" s="156" t="s">
        <v>696</v>
      </c>
      <c r="C233" s="156"/>
      <c r="D233" s="158">
        <v>28614.865</v>
      </c>
      <c r="E233" s="158">
        <v>28619.865</v>
      </c>
    </row>
    <row r="234" spans="1:5" ht="49.5" customHeight="1">
      <c r="A234" s="173" t="s">
        <v>81</v>
      </c>
      <c r="B234" s="156" t="s">
        <v>423</v>
      </c>
      <c r="C234" s="156"/>
      <c r="D234" s="158">
        <v>28614.865</v>
      </c>
      <c r="E234" s="158">
        <v>28619.865</v>
      </c>
    </row>
    <row r="235" spans="1:5" ht="129" customHeight="1">
      <c r="A235" s="157" t="s">
        <v>697</v>
      </c>
      <c r="B235" s="156" t="s">
        <v>423</v>
      </c>
      <c r="C235" s="156" t="s">
        <v>69</v>
      </c>
      <c r="D235" s="158">
        <v>24757.865</v>
      </c>
      <c r="E235" s="158">
        <v>24757.865</v>
      </c>
    </row>
    <row r="236" spans="1:5" ht="82.5" customHeight="1">
      <c r="A236" s="173" t="s">
        <v>698</v>
      </c>
      <c r="B236" s="156" t="s">
        <v>423</v>
      </c>
      <c r="C236" s="156" t="s">
        <v>70</v>
      </c>
      <c r="D236" s="158">
        <v>3805</v>
      </c>
      <c r="E236" s="158">
        <v>3810</v>
      </c>
    </row>
    <row r="237" spans="1:5" ht="66.75" customHeight="1">
      <c r="A237" s="173" t="s">
        <v>699</v>
      </c>
      <c r="B237" s="156" t="s">
        <v>423</v>
      </c>
      <c r="C237" s="156" t="s">
        <v>73</v>
      </c>
      <c r="D237" s="158">
        <v>52</v>
      </c>
      <c r="E237" s="158">
        <v>52</v>
      </c>
    </row>
    <row r="238" spans="1:5" ht="50.25" customHeight="1">
      <c r="A238" s="173" t="s">
        <v>82</v>
      </c>
      <c r="B238" s="156" t="s">
        <v>700</v>
      </c>
      <c r="C238" s="156"/>
      <c r="D238" s="158">
        <v>6049.743</v>
      </c>
      <c r="E238" s="158">
        <v>5362.47</v>
      </c>
    </row>
    <row r="239" spans="1:5" ht="33" customHeight="1">
      <c r="A239" s="173" t="s">
        <v>110</v>
      </c>
      <c r="B239" s="156" t="s">
        <v>701</v>
      </c>
      <c r="C239" s="156"/>
      <c r="D239" s="158">
        <v>4450</v>
      </c>
      <c r="E239" s="158">
        <v>4628</v>
      </c>
    </row>
    <row r="240" spans="1:5" ht="99" customHeight="1">
      <c r="A240" s="173" t="s">
        <v>516</v>
      </c>
      <c r="B240" s="156" t="s">
        <v>517</v>
      </c>
      <c r="C240" s="156"/>
      <c r="D240" s="158">
        <v>4450</v>
      </c>
      <c r="E240" s="158">
        <v>4628</v>
      </c>
    </row>
    <row r="241" spans="1:5" ht="112.5" customHeight="1">
      <c r="A241" s="157" t="s">
        <v>702</v>
      </c>
      <c r="B241" s="156" t="s">
        <v>517</v>
      </c>
      <c r="C241" s="156" t="s">
        <v>80</v>
      </c>
      <c r="D241" s="158">
        <v>4450</v>
      </c>
      <c r="E241" s="158">
        <v>4628</v>
      </c>
    </row>
    <row r="242" spans="1:5" ht="33" customHeight="1">
      <c r="A242" s="173" t="s">
        <v>182</v>
      </c>
      <c r="B242" s="156" t="s">
        <v>703</v>
      </c>
      <c r="C242" s="156"/>
      <c r="D242" s="158">
        <v>1406</v>
      </c>
      <c r="E242" s="158">
        <v>550</v>
      </c>
    </row>
    <row r="243" spans="1:5" ht="33" customHeight="1">
      <c r="A243" s="173" t="s">
        <v>324</v>
      </c>
      <c r="B243" s="156" t="s">
        <v>533</v>
      </c>
      <c r="C243" s="156"/>
      <c r="D243" s="158">
        <v>856</v>
      </c>
      <c r="E243" s="158"/>
    </row>
    <row r="244" spans="1:5" ht="49.5" customHeight="1">
      <c r="A244" s="173" t="s">
        <v>704</v>
      </c>
      <c r="B244" s="156" t="s">
        <v>533</v>
      </c>
      <c r="C244" s="156" t="s">
        <v>142</v>
      </c>
      <c r="D244" s="158">
        <v>856</v>
      </c>
      <c r="E244" s="158"/>
    </row>
    <row r="245" spans="1:5" ht="33" customHeight="1">
      <c r="A245" s="173" t="s">
        <v>534</v>
      </c>
      <c r="B245" s="156" t="s">
        <v>535</v>
      </c>
      <c r="C245" s="156"/>
      <c r="D245" s="158">
        <v>550</v>
      </c>
      <c r="E245" s="158">
        <v>550</v>
      </c>
    </row>
    <row r="246" spans="1:5" ht="49.5" customHeight="1">
      <c r="A246" s="173" t="s">
        <v>705</v>
      </c>
      <c r="B246" s="156" t="s">
        <v>535</v>
      </c>
      <c r="C246" s="156" t="s">
        <v>142</v>
      </c>
      <c r="D246" s="158">
        <v>550</v>
      </c>
      <c r="E246" s="158">
        <v>550</v>
      </c>
    </row>
    <row r="247" spans="1:5" ht="21" customHeight="1">
      <c r="A247" s="173" t="s">
        <v>83</v>
      </c>
      <c r="B247" s="156" t="s">
        <v>706</v>
      </c>
      <c r="C247" s="156"/>
      <c r="D247" s="158">
        <v>193.743</v>
      </c>
      <c r="E247" s="158">
        <v>184.47</v>
      </c>
    </row>
    <row r="248" spans="1:5" ht="66.75" customHeight="1">
      <c r="A248" s="173" t="s">
        <v>424</v>
      </c>
      <c r="B248" s="156" t="s">
        <v>425</v>
      </c>
      <c r="C248" s="156"/>
      <c r="D248" s="158">
        <v>183.743</v>
      </c>
      <c r="E248" s="158">
        <v>174.47</v>
      </c>
    </row>
    <row r="249" spans="1:5" ht="96" customHeight="1">
      <c r="A249" s="173" t="s">
        <v>707</v>
      </c>
      <c r="B249" s="156" t="s">
        <v>425</v>
      </c>
      <c r="C249" s="156" t="s">
        <v>70</v>
      </c>
      <c r="D249" s="158">
        <v>183.743</v>
      </c>
      <c r="E249" s="158">
        <v>174.47</v>
      </c>
    </row>
    <row r="250" spans="1:5" ht="23.25" customHeight="1">
      <c r="A250" s="173" t="s">
        <v>428</v>
      </c>
      <c r="B250" s="156" t="s">
        <v>429</v>
      </c>
      <c r="C250" s="156"/>
      <c r="D250" s="158">
        <v>10</v>
      </c>
      <c r="E250" s="158">
        <v>10</v>
      </c>
    </row>
    <row r="251" spans="1:5" ht="48" customHeight="1">
      <c r="A251" s="173" t="s">
        <v>709</v>
      </c>
      <c r="B251" s="156" t="s">
        <v>429</v>
      </c>
      <c r="C251" s="156" t="s">
        <v>70</v>
      </c>
      <c r="D251" s="158">
        <v>10</v>
      </c>
      <c r="E251" s="158">
        <v>10</v>
      </c>
    </row>
    <row r="252" spans="1:5" ht="17.25" customHeight="1">
      <c r="A252" s="173" t="s">
        <v>84</v>
      </c>
      <c r="B252" s="156" t="s">
        <v>710</v>
      </c>
      <c r="C252" s="156"/>
      <c r="D252" s="158">
        <v>1000</v>
      </c>
      <c r="E252" s="158"/>
    </row>
    <row r="253" spans="1:5" ht="66" customHeight="1">
      <c r="A253" s="173" t="s">
        <v>711</v>
      </c>
      <c r="B253" s="156" t="s">
        <v>712</v>
      </c>
      <c r="C253" s="156"/>
      <c r="D253" s="158">
        <v>765</v>
      </c>
      <c r="E253" s="158"/>
    </row>
    <row r="254" spans="1:5" ht="81" customHeight="1">
      <c r="A254" s="173" t="s">
        <v>85</v>
      </c>
      <c r="B254" s="156" t="s">
        <v>430</v>
      </c>
      <c r="C254" s="156"/>
      <c r="D254" s="158">
        <v>150</v>
      </c>
      <c r="E254" s="158"/>
    </row>
    <row r="255" spans="1:5" ht="96.75" customHeight="1">
      <c r="A255" s="173" t="s">
        <v>713</v>
      </c>
      <c r="B255" s="156" t="s">
        <v>430</v>
      </c>
      <c r="C255" s="156" t="s">
        <v>80</v>
      </c>
      <c r="D255" s="158">
        <v>150</v>
      </c>
      <c r="E255" s="158"/>
    </row>
    <row r="256" spans="1:5" ht="33" customHeight="1">
      <c r="A256" s="173" t="s">
        <v>86</v>
      </c>
      <c r="B256" s="156" t="s">
        <v>431</v>
      </c>
      <c r="C256" s="156"/>
      <c r="D256" s="158">
        <v>50</v>
      </c>
      <c r="E256" s="158"/>
    </row>
    <row r="257" spans="1:5" ht="66.75" customHeight="1">
      <c r="A257" s="173" t="s">
        <v>714</v>
      </c>
      <c r="B257" s="156" t="s">
        <v>431</v>
      </c>
      <c r="C257" s="156" t="s">
        <v>70</v>
      </c>
      <c r="D257" s="158">
        <v>50</v>
      </c>
      <c r="E257" s="158"/>
    </row>
    <row r="258" spans="1:5" ht="49.5" customHeight="1">
      <c r="A258" s="173" t="s">
        <v>87</v>
      </c>
      <c r="B258" s="156" t="s">
        <v>432</v>
      </c>
      <c r="C258" s="156"/>
      <c r="D258" s="158">
        <v>200</v>
      </c>
      <c r="E258" s="158"/>
    </row>
    <row r="259" spans="1:5" ht="81" customHeight="1">
      <c r="A259" s="173" t="s">
        <v>715</v>
      </c>
      <c r="B259" s="156" t="s">
        <v>432</v>
      </c>
      <c r="C259" s="156" t="s">
        <v>92</v>
      </c>
      <c r="D259" s="158">
        <v>200</v>
      </c>
      <c r="E259" s="158"/>
    </row>
    <row r="260" spans="1:5" ht="33" customHeight="1">
      <c r="A260" s="173" t="s">
        <v>433</v>
      </c>
      <c r="B260" s="156" t="s">
        <v>434</v>
      </c>
      <c r="C260" s="156"/>
      <c r="D260" s="158">
        <v>365</v>
      </c>
      <c r="E260" s="158"/>
    </row>
    <row r="261" spans="1:5" ht="66.75" customHeight="1">
      <c r="A261" s="173" t="s">
        <v>716</v>
      </c>
      <c r="B261" s="156" t="s">
        <v>434</v>
      </c>
      <c r="C261" s="156" t="s">
        <v>70</v>
      </c>
      <c r="D261" s="158">
        <v>365</v>
      </c>
      <c r="E261" s="158"/>
    </row>
    <row r="262" spans="1:5" ht="33" customHeight="1">
      <c r="A262" s="173" t="s">
        <v>717</v>
      </c>
      <c r="B262" s="156" t="s">
        <v>718</v>
      </c>
      <c r="C262" s="156"/>
      <c r="D262" s="158">
        <v>100</v>
      </c>
      <c r="E262" s="158"/>
    </row>
    <row r="263" spans="1:5" ht="33" customHeight="1">
      <c r="A263" s="173" t="s">
        <v>435</v>
      </c>
      <c r="B263" s="156" t="s">
        <v>436</v>
      </c>
      <c r="C263" s="156"/>
      <c r="D263" s="158">
        <v>100</v>
      </c>
      <c r="E263" s="158"/>
    </row>
    <row r="264" spans="1:5" ht="50.25" customHeight="1">
      <c r="A264" s="173" t="s">
        <v>719</v>
      </c>
      <c r="B264" s="156" t="s">
        <v>436</v>
      </c>
      <c r="C264" s="156" t="s">
        <v>80</v>
      </c>
      <c r="D264" s="158">
        <v>100</v>
      </c>
      <c r="E264" s="158"/>
    </row>
    <row r="265" spans="1:5" ht="16.5" customHeight="1">
      <c r="A265" s="173" t="s">
        <v>720</v>
      </c>
      <c r="B265" s="156" t="s">
        <v>721</v>
      </c>
      <c r="C265" s="156"/>
      <c r="D265" s="158">
        <v>135</v>
      </c>
      <c r="E265" s="158"/>
    </row>
    <row r="266" spans="1:5" ht="66.75" customHeight="1">
      <c r="A266" s="173" t="s">
        <v>437</v>
      </c>
      <c r="B266" s="156" t="s">
        <v>438</v>
      </c>
      <c r="C266" s="156"/>
      <c r="D266" s="158">
        <v>135</v>
      </c>
      <c r="E266" s="158"/>
    </row>
    <row r="267" spans="1:5" ht="98.25" customHeight="1">
      <c r="A267" s="173" t="s">
        <v>722</v>
      </c>
      <c r="B267" s="156" t="s">
        <v>438</v>
      </c>
      <c r="C267" s="156" t="s">
        <v>92</v>
      </c>
      <c r="D267" s="158">
        <v>135</v>
      </c>
      <c r="E267" s="158"/>
    </row>
    <row r="268" spans="1:5" ht="23.25" customHeight="1">
      <c r="A268" s="173" t="s">
        <v>88</v>
      </c>
      <c r="B268" s="156" t="s">
        <v>724</v>
      </c>
      <c r="C268" s="156"/>
      <c r="D268" s="158">
        <v>18855.034</v>
      </c>
      <c r="E268" s="158">
        <v>27055.034</v>
      </c>
    </row>
    <row r="269" spans="1:5" ht="50.25" customHeight="1">
      <c r="A269" s="173" t="s">
        <v>439</v>
      </c>
      <c r="B269" s="156" t="s">
        <v>440</v>
      </c>
      <c r="C269" s="156"/>
      <c r="D269" s="158">
        <v>1814.156</v>
      </c>
      <c r="E269" s="158">
        <v>1814.156</v>
      </c>
    </row>
    <row r="270" spans="1:5" ht="133.5" customHeight="1">
      <c r="A270" s="157" t="s">
        <v>725</v>
      </c>
      <c r="B270" s="156" t="s">
        <v>440</v>
      </c>
      <c r="C270" s="156" t="s">
        <v>69</v>
      </c>
      <c r="D270" s="158">
        <v>1814.156</v>
      </c>
      <c r="E270" s="158">
        <v>1814.156</v>
      </c>
    </row>
    <row r="271" spans="1:5" ht="19.5" customHeight="1">
      <c r="A271" s="173" t="s">
        <v>68</v>
      </c>
      <c r="B271" s="156" t="s">
        <v>383</v>
      </c>
      <c r="C271" s="156"/>
      <c r="D271" s="158">
        <v>855.769</v>
      </c>
      <c r="E271" s="158">
        <v>855.769</v>
      </c>
    </row>
    <row r="272" spans="1:5" ht="113.25" customHeight="1">
      <c r="A272" s="173" t="s">
        <v>726</v>
      </c>
      <c r="B272" s="156" t="s">
        <v>383</v>
      </c>
      <c r="C272" s="156" t="s">
        <v>69</v>
      </c>
      <c r="D272" s="158">
        <v>855.769</v>
      </c>
      <c r="E272" s="158">
        <v>855.769</v>
      </c>
    </row>
    <row r="273" spans="1:5" ht="52.5" customHeight="1">
      <c r="A273" s="173" t="s">
        <v>147</v>
      </c>
      <c r="B273" s="156" t="s">
        <v>536</v>
      </c>
      <c r="C273" s="156"/>
      <c r="D273" s="158">
        <v>1154.4</v>
      </c>
      <c r="E273" s="158">
        <v>1154.4</v>
      </c>
    </row>
    <row r="274" spans="1:5" ht="68.25" customHeight="1">
      <c r="A274" s="173" t="s">
        <v>727</v>
      </c>
      <c r="B274" s="156" t="s">
        <v>536</v>
      </c>
      <c r="C274" s="156" t="s">
        <v>142</v>
      </c>
      <c r="D274" s="158">
        <v>1154.4</v>
      </c>
      <c r="E274" s="158">
        <v>1154.4</v>
      </c>
    </row>
    <row r="275" spans="1:5" ht="49.5" customHeight="1">
      <c r="A275" s="173" t="s">
        <v>537</v>
      </c>
      <c r="B275" s="156" t="s">
        <v>538</v>
      </c>
      <c r="C275" s="156"/>
      <c r="D275" s="158">
        <v>76.5</v>
      </c>
      <c r="E275" s="158">
        <v>76.5</v>
      </c>
    </row>
    <row r="276" spans="1:5" ht="65.25" customHeight="1">
      <c r="A276" s="173" t="s">
        <v>730</v>
      </c>
      <c r="B276" s="156" t="s">
        <v>538</v>
      </c>
      <c r="C276" s="156" t="s">
        <v>142</v>
      </c>
      <c r="D276" s="158">
        <v>76.5</v>
      </c>
      <c r="E276" s="158">
        <v>76.5</v>
      </c>
    </row>
    <row r="277" spans="1:5" ht="222.75" customHeight="1">
      <c r="A277" s="157" t="s">
        <v>753</v>
      </c>
      <c r="B277" s="156" t="s">
        <v>518</v>
      </c>
      <c r="C277" s="156"/>
      <c r="D277" s="158">
        <v>37.5</v>
      </c>
      <c r="E277" s="158">
        <v>37.5</v>
      </c>
    </row>
    <row r="278" spans="1:5" ht="409.5" customHeight="1">
      <c r="A278" s="157" t="s">
        <v>762</v>
      </c>
      <c r="B278" s="156" t="s">
        <v>518</v>
      </c>
      <c r="C278" s="156" t="s">
        <v>69</v>
      </c>
      <c r="D278" s="158">
        <v>27.2</v>
      </c>
      <c r="E278" s="158">
        <v>27.2</v>
      </c>
    </row>
    <row r="279" spans="1:5" ht="333.75" customHeight="1">
      <c r="A279" s="157" t="s">
        <v>763</v>
      </c>
      <c r="B279" s="156" t="s">
        <v>518</v>
      </c>
      <c r="C279" s="156" t="s">
        <v>70</v>
      </c>
      <c r="D279" s="158">
        <v>10.3</v>
      </c>
      <c r="E279" s="158">
        <v>10.3</v>
      </c>
    </row>
    <row r="280" spans="1:5" ht="97.5" customHeight="1">
      <c r="A280" s="173" t="s">
        <v>89</v>
      </c>
      <c r="B280" s="156" t="s">
        <v>444</v>
      </c>
      <c r="C280" s="156"/>
      <c r="D280" s="158">
        <v>48.278</v>
      </c>
      <c r="E280" s="158">
        <v>48.278</v>
      </c>
    </row>
    <row r="281" spans="1:5" ht="129" customHeight="1">
      <c r="A281" s="157" t="s">
        <v>731</v>
      </c>
      <c r="B281" s="156" t="s">
        <v>444</v>
      </c>
      <c r="C281" s="156" t="s">
        <v>70</v>
      </c>
      <c r="D281" s="158">
        <v>48.278</v>
      </c>
      <c r="E281" s="158">
        <v>48.278</v>
      </c>
    </row>
    <row r="282" spans="1:5" ht="227.25" customHeight="1">
      <c r="A282" s="157" t="s">
        <v>90</v>
      </c>
      <c r="B282" s="156" t="s">
        <v>445</v>
      </c>
      <c r="C282" s="156"/>
      <c r="D282" s="158">
        <v>116.445</v>
      </c>
      <c r="E282" s="158">
        <v>116.445</v>
      </c>
    </row>
    <row r="283" spans="1:5" ht="318" customHeight="1">
      <c r="A283" s="157" t="s">
        <v>732</v>
      </c>
      <c r="B283" s="156" t="s">
        <v>445</v>
      </c>
      <c r="C283" s="156" t="s">
        <v>69</v>
      </c>
      <c r="D283" s="158">
        <v>113.195</v>
      </c>
      <c r="E283" s="158">
        <v>113.195</v>
      </c>
    </row>
    <row r="284" spans="1:5" ht="351" customHeight="1">
      <c r="A284" s="157" t="s">
        <v>733</v>
      </c>
      <c r="B284" s="156" t="s">
        <v>445</v>
      </c>
      <c r="C284" s="156" t="s">
        <v>70</v>
      </c>
      <c r="D284" s="158">
        <v>3.25</v>
      </c>
      <c r="E284" s="158">
        <v>3.25</v>
      </c>
    </row>
    <row r="285" spans="1:5" ht="183.75" customHeight="1">
      <c r="A285" s="157" t="s">
        <v>539</v>
      </c>
      <c r="B285" s="156" t="s">
        <v>540</v>
      </c>
      <c r="C285" s="156"/>
      <c r="D285" s="158">
        <v>4.5</v>
      </c>
      <c r="E285" s="158">
        <v>4.5</v>
      </c>
    </row>
    <row r="286" spans="1:5" ht="160.5" customHeight="1">
      <c r="A286" s="157" t="s">
        <v>734</v>
      </c>
      <c r="B286" s="156" t="s">
        <v>540</v>
      </c>
      <c r="C286" s="156" t="s">
        <v>70</v>
      </c>
      <c r="D286" s="158">
        <v>4.5</v>
      </c>
      <c r="E286" s="158">
        <v>4.5</v>
      </c>
    </row>
    <row r="287" spans="1:5" ht="225" customHeight="1">
      <c r="A287" s="157" t="s">
        <v>541</v>
      </c>
      <c r="B287" s="156" t="s">
        <v>542</v>
      </c>
      <c r="C287" s="156"/>
      <c r="D287" s="158">
        <v>4.5</v>
      </c>
      <c r="E287" s="158">
        <v>4.5</v>
      </c>
    </row>
    <row r="288" spans="1:5" ht="400.5" customHeight="1">
      <c r="A288" s="157" t="s">
        <v>735</v>
      </c>
      <c r="B288" s="156" t="s">
        <v>542</v>
      </c>
      <c r="C288" s="156" t="s">
        <v>70</v>
      </c>
      <c r="D288" s="158">
        <v>4.5</v>
      </c>
      <c r="E288" s="158">
        <v>4.5</v>
      </c>
    </row>
    <row r="289" spans="1:5" ht="144" customHeight="1">
      <c r="A289" s="157" t="s">
        <v>747</v>
      </c>
      <c r="B289" s="156" t="s">
        <v>543</v>
      </c>
      <c r="C289" s="156"/>
      <c r="D289" s="158">
        <v>235.5</v>
      </c>
      <c r="E289" s="158">
        <v>235.5</v>
      </c>
    </row>
    <row r="290" spans="1:5" ht="159.75" customHeight="1">
      <c r="A290" s="157" t="s">
        <v>988</v>
      </c>
      <c r="B290" s="156" t="s">
        <v>543</v>
      </c>
      <c r="C290" s="156" t="s">
        <v>70</v>
      </c>
      <c r="D290" s="158">
        <v>19.628</v>
      </c>
      <c r="E290" s="158">
        <v>19.628</v>
      </c>
    </row>
    <row r="291" spans="1:5" ht="145.5" customHeight="1">
      <c r="A291" s="157" t="s">
        <v>764</v>
      </c>
      <c r="B291" s="156" t="s">
        <v>543</v>
      </c>
      <c r="C291" s="156" t="s">
        <v>142</v>
      </c>
      <c r="D291" s="158">
        <v>215.872</v>
      </c>
      <c r="E291" s="158">
        <v>215.872</v>
      </c>
    </row>
    <row r="292" spans="1:5" ht="144" customHeight="1">
      <c r="A292" s="157" t="s">
        <v>757</v>
      </c>
      <c r="B292" s="156" t="s">
        <v>544</v>
      </c>
      <c r="C292" s="156"/>
      <c r="D292" s="158">
        <v>10</v>
      </c>
      <c r="E292" s="158">
        <v>10</v>
      </c>
    </row>
    <row r="293" spans="1:5" ht="179.25" customHeight="1">
      <c r="A293" s="157" t="s">
        <v>765</v>
      </c>
      <c r="B293" s="156" t="s">
        <v>544</v>
      </c>
      <c r="C293" s="156" t="s">
        <v>70</v>
      </c>
      <c r="D293" s="158">
        <v>10</v>
      </c>
      <c r="E293" s="158">
        <v>10</v>
      </c>
    </row>
    <row r="294" spans="1:5" ht="114.75" customHeight="1">
      <c r="A294" s="173" t="s">
        <v>302</v>
      </c>
      <c r="B294" s="156" t="s">
        <v>384</v>
      </c>
      <c r="C294" s="156"/>
      <c r="D294" s="158">
        <v>424.032</v>
      </c>
      <c r="E294" s="158">
        <v>424.032</v>
      </c>
    </row>
    <row r="295" spans="1:5" ht="192.75" customHeight="1">
      <c r="A295" s="157" t="s">
        <v>736</v>
      </c>
      <c r="B295" s="156" t="s">
        <v>384</v>
      </c>
      <c r="C295" s="156" t="s">
        <v>69</v>
      </c>
      <c r="D295" s="158">
        <v>398.032</v>
      </c>
      <c r="E295" s="158">
        <v>398.032</v>
      </c>
    </row>
    <row r="296" spans="1:5" ht="144.75" customHeight="1">
      <c r="A296" s="157" t="s">
        <v>737</v>
      </c>
      <c r="B296" s="156" t="s">
        <v>384</v>
      </c>
      <c r="C296" s="156" t="s">
        <v>70</v>
      </c>
      <c r="D296" s="158">
        <v>26</v>
      </c>
      <c r="E296" s="158">
        <v>26</v>
      </c>
    </row>
    <row r="297" spans="1:5" ht="50.25" customHeight="1">
      <c r="A297" s="173" t="s">
        <v>91</v>
      </c>
      <c r="B297" s="156" t="s">
        <v>446</v>
      </c>
      <c r="C297" s="156"/>
      <c r="D297" s="158">
        <v>1500</v>
      </c>
      <c r="E297" s="158">
        <v>1500</v>
      </c>
    </row>
    <row r="298" spans="1:5" ht="21" customHeight="1">
      <c r="A298" s="173" t="s">
        <v>738</v>
      </c>
      <c r="B298" s="156" t="s">
        <v>446</v>
      </c>
      <c r="C298" s="156" t="s">
        <v>73</v>
      </c>
      <c r="D298" s="158">
        <v>1500</v>
      </c>
      <c r="E298" s="158">
        <v>1500</v>
      </c>
    </row>
    <row r="299" spans="1:5" ht="21" customHeight="1">
      <c r="A299" s="173" t="s">
        <v>301</v>
      </c>
      <c r="B299" s="156" t="s">
        <v>447</v>
      </c>
      <c r="C299" s="156"/>
      <c r="D299" s="158">
        <v>4473.454</v>
      </c>
      <c r="E299" s="158">
        <v>4473.454</v>
      </c>
    </row>
    <row r="300" spans="1:5" ht="50.25" customHeight="1">
      <c r="A300" s="173" t="s">
        <v>739</v>
      </c>
      <c r="B300" s="156" t="s">
        <v>447</v>
      </c>
      <c r="C300" s="156" t="s">
        <v>70</v>
      </c>
      <c r="D300" s="158">
        <v>290</v>
      </c>
      <c r="E300" s="158">
        <v>290</v>
      </c>
    </row>
    <row r="301" spans="1:5" ht="51" customHeight="1">
      <c r="A301" s="173" t="s">
        <v>740</v>
      </c>
      <c r="B301" s="156" t="s">
        <v>447</v>
      </c>
      <c r="C301" s="156" t="s">
        <v>80</v>
      </c>
      <c r="D301" s="158">
        <v>4103.454</v>
      </c>
      <c r="E301" s="158">
        <v>4103.454</v>
      </c>
    </row>
    <row r="302" spans="1:5" ht="36" customHeight="1">
      <c r="A302" s="173" t="s">
        <v>741</v>
      </c>
      <c r="B302" s="156" t="s">
        <v>447</v>
      </c>
      <c r="C302" s="156" t="s">
        <v>73</v>
      </c>
      <c r="D302" s="158">
        <v>80</v>
      </c>
      <c r="E302" s="158">
        <v>80</v>
      </c>
    </row>
    <row r="303" spans="1:5" ht="33" customHeight="1">
      <c r="A303" s="173" t="s">
        <v>926</v>
      </c>
      <c r="B303" s="156" t="s">
        <v>927</v>
      </c>
      <c r="C303" s="156"/>
      <c r="D303" s="158">
        <v>8100</v>
      </c>
      <c r="E303" s="158">
        <v>16300</v>
      </c>
    </row>
    <row r="304" spans="1:5" ht="34.5" customHeight="1">
      <c r="A304" s="173" t="s">
        <v>991</v>
      </c>
      <c r="B304" s="156" t="s">
        <v>927</v>
      </c>
      <c r="C304" s="156" t="s">
        <v>73</v>
      </c>
      <c r="D304" s="158">
        <v>8100</v>
      </c>
      <c r="E304" s="158">
        <v>16300</v>
      </c>
    </row>
  </sheetData>
  <sheetProtection password="EEDF" sheet="1"/>
  <mergeCells count="14">
    <mergeCell ref="D6:E6"/>
    <mergeCell ref="B7:E7"/>
    <mergeCell ref="D8:E8"/>
    <mergeCell ref="D9:E9"/>
    <mergeCell ref="D1:E1"/>
    <mergeCell ref="B2:E2"/>
    <mergeCell ref="D3:E3"/>
    <mergeCell ref="D4:E4"/>
    <mergeCell ref="A11:E11"/>
    <mergeCell ref="A13:A14"/>
    <mergeCell ref="B13:B14"/>
    <mergeCell ref="C13:C14"/>
    <mergeCell ref="D13:D14"/>
    <mergeCell ref="E13:E14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PageLayoutView="0" workbookViewId="0" topLeftCell="A2">
      <selection activeCell="A2" sqref="A2:I29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1" max="11" width="16.625" style="0" customWidth="1"/>
  </cols>
  <sheetData>
    <row r="1" ht="12.75" hidden="1"/>
    <row r="2" spans="7:9" ht="18.75">
      <c r="G2" s="131"/>
      <c r="H2" s="180" t="s">
        <v>935</v>
      </c>
      <c r="I2" s="180"/>
    </row>
    <row r="3" spans="7:9" ht="18.75">
      <c r="G3" s="131"/>
      <c r="H3" s="180" t="s">
        <v>913</v>
      </c>
      <c r="I3" s="180"/>
    </row>
    <row r="4" spans="7:9" ht="18.75">
      <c r="G4" s="131"/>
      <c r="H4" s="180" t="s">
        <v>914</v>
      </c>
      <c r="I4" s="180"/>
    </row>
    <row r="5" spans="7:9" ht="18.75">
      <c r="G5" s="131"/>
      <c r="H5" s="180" t="s">
        <v>957</v>
      </c>
      <c r="I5" s="180"/>
    </row>
    <row r="7" spans="1:9" ht="18.75">
      <c r="A7" s="7"/>
      <c r="B7" s="7"/>
      <c r="C7" s="7"/>
      <c r="D7" s="7"/>
      <c r="E7" s="7"/>
      <c r="F7" s="7"/>
      <c r="G7" s="7"/>
      <c r="H7" s="185" t="s">
        <v>744</v>
      </c>
      <c r="I7" s="185"/>
    </row>
    <row r="8" spans="1:9" ht="18.75" hidden="1">
      <c r="A8" s="7"/>
      <c r="B8" s="7"/>
      <c r="C8" s="7"/>
      <c r="D8" s="7"/>
      <c r="E8" s="7"/>
      <c r="F8" s="7"/>
      <c r="G8" s="7"/>
      <c r="H8" s="185" t="s">
        <v>149</v>
      </c>
      <c r="I8" s="185"/>
    </row>
    <row r="9" spans="1:9" ht="18.75">
      <c r="A9" s="7"/>
      <c r="B9" s="7"/>
      <c r="C9" s="7"/>
      <c r="D9" s="7"/>
      <c r="E9" s="7"/>
      <c r="F9" s="7"/>
      <c r="G9" s="7"/>
      <c r="H9" s="185" t="s">
        <v>54</v>
      </c>
      <c r="I9" s="185"/>
    </row>
    <row r="10" spans="1:9" ht="18.75">
      <c r="A10" s="7"/>
      <c r="B10" s="7"/>
      <c r="C10" s="7"/>
      <c r="D10" s="7"/>
      <c r="E10" s="7"/>
      <c r="F10" s="7"/>
      <c r="G10" s="7"/>
      <c r="H10" s="185" t="s">
        <v>148</v>
      </c>
      <c r="I10" s="185"/>
    </row>
    <row r="11" spans="1:9" ht="18.75">
      <c r="A11" s="7"/>
      <c r="B11" s="7"/>
      <c r="C11" s="7"/>
      <c r="D11" s="7"/>
      <c r="E11" s="7"/>
      <c r="F11" s="7"/>
      <c r="G11" s="7"/>
      <c r="H11" s="185" t="s">
        <v>908</v>
      </c>
      <c r="I11" s="185"/>
    </row>
    <row r="12" spans="1:9" ht="7.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8.75">
      <c r="A13" s="189" t="s">
        <v>150</v>
      </c>
      <c r="B13" s="190"/>
      <c r="C13" s="190"/>
      <c r="D13" s="190"/>
      <c r="E13" s="190"/>
      <c r="F13" s="190"/>
      <c r="G13" s="190"/>
      <c r="H13" s="190"/>
      <c r="I13" s="190"/>
    </row>
    <row r="14" spans="1:9" ht="18.75">
      <c r="A14" s="189" t="s">
        <v>332</v>
      </c>
      <c r="B14" s="190"/>
      <c r="C14" s="190"/>
      <c r="D14" s="190"/>
      <c r="E14" s="190"/>
      <c r="F14" s="190"/>
      <c r="G14" s="190"/>
      <c r="H14" s="190"/>
      <c r="I14" s="190"/>
    </row>
    <row r="15" spans="1:9" ht="18.75">
      <c r="A15" s="7"/>
      <c r="B15" s="7"/>
      <c r="C15" s="7"/>
      <c r="D15" s="7"/>
      <c r="E15" s="7"/>
      <c r="F15" s="7"/>
      <c r="G15" s="7"/>
      <c r="H15" s="191"/>
      <c r="I15" s="191"/>
    </row>
    <row r="16" spans="1:9" ht="18.75">
      <c r="A16" s="7"/>
      <c r="B16" s="7"/>
      <c r="C16" s="7"/>
      <c r="D16" s="7"/>
      <c r="E16" s="7"/>
      <c r="F16" s="7"/>
      <c r="G16" s="7"/>
      <c r="H16" s="7"/>
      <c r="I16" s="8"/>
    </row>
    <row r="17" spans="1:9" ht="37.5">
      <c r="A17" s="188" t="s">
        <v>151</v>
      </c>
      <c r="B17" s="188"/>
      <c r="C17" s="188"/>
      <c r="D17" s="188"/>
      <c r="E17" s="188"/>
      <c r="F17" s="188"/>
      <c r="G17" s="188"/>
      <c r="H17" s="10" t="s">
        <v>19</v>
      </c>
      <c r="I17" s="9" t="s">
        <v>53</v>
      </c>
    </row>
    <row r="18" spans="1:9" ht="18.75">
      <c r="A18" s="188">
        <v>1</v>
      </c>
      <c r="B18" s="188"/>
      <c r="C18" s="188"/>
      <c r="D18" s="188"/>
      <c r="E18" s="188"/>
      <c r="F18" s="188"/>
      <c r="G18" s="188"/>
      <c r="H18" s="10">
        <v>2</v>
      </c>
      <c r="I18" s="9">
        <v>3</v>
      </c>
    </row>
    <row r="19" spans="1:9" ht="18.75">
      <c r="A19" s="11"/>
      <c r="B19" s="11"/>
      <c r="C19" s="11"/>
      <c r="D19" s="11"/>
      <c r="E19" s="11"/>
      <c r="F19" s="11"/>
      <c r="G19" s="11"/>
      <c r="H19" s="12"/>
      <c r="I19" s="11"/>
    </row>
    <row r="20" spans="1:9" ht="63" customHeight="1">
      <c r="A20" s="13" t="s">
        <v>23</v>
      </c>
      <c r="B20" s="13" t="s">
        <v>21</v>
      </c>
      <c r="C20" s="13" t="s">
        <v>21</v>
      </c>
      <c r="D20" s="13" t="s">
        <v>21</v>
      </c>
      <c r="E20" s="13" t="s">
        <v>21</v>
      </c>
      <c r="F20" s="13" t="s">
        <v>22</v>
      </c>
      <c r="G20" s="13" t="s">
        <v>20</v>
      </c>
      <c r="H20" s="14" t="s">
        <v>152</v>
      </c>
      <c r="I20" s="86">
        <f>SUM(I21,I30)</f>
        <v>109408.10400000005</v>
      </c>
    </row>
    <row r="21" spans="1:9" ht="56.25">
      <c r="A21" s="13" t="s">
        <v>23</v>
      </c>
      <c r="B21" s="13" t="s">
        <v>24</v>
      </c>
      <c r="C21" s="13" t="s">
        <v>21</v>
      </c>
      <c r="D21" s="13" t="s">
        <v>21</v>
      </c>
      <c r="E21" s="13" t="s">
        <v>21</v>
      </c>
      <c r="F21" s="13" t="s">
        <v>22</v>
      </c>
      <c r="G21" s="13" t="s">
        <v>20</v>
      </c>
      <c r="H21" s="14" t="s">
        <v>153</v>
      </c>
      <c r="I21" s="87">
        <f>SUM(I26,I23)</f>
        <v>109408.10400000005</v>
      </c>
    </row>
    <row r="22" spans="1:9" ht="36.75" customHeight="1">
      <c r="A22" s="13" t="s">
        <v>23</v>
      </c>
      <c r="B22" s="13" t="s">
        <v>24</v>
      </c>
      <c r="C22" s="13" t="s">
        <v>21</v>
      </c>
      <c r="D22" s="13" t="s">
        <v>21</v>
      </c>
      <c r="E22" s="13" t="s">
        <v>21</v>
      </c>
      <c r="F22" s="13" t="s">
        <v>22</v>
      </c>
      <c r="G22" s="13" t="s">
        <v>142</v>
      </c>
      <c r="H22" s="16" t="s">
        <v>154</v>
      </c>
      <c r="I22" s="87">
        <f>SUM(I23)</f>
        <v>-610464.467</v>
      </c>
    </row>
    <row r="23" spans="1:9" ht="38.25" customHeight="1">
      <c r="A23" s="13" t="s">
        <v>23</v>
      </c>
      <c r="B23" s="13" t="s">
        <v>24</v>
      </c>
      <c r="C23" s="13" t="s">
        <v>25</v>
      </c>
      <c r="D23" s="13" t="s">
        <v>21</v>
      </c>
      <c r="E23" s="13" t="s">
        <v>21</v>
      </c>
      <c r="F23" s="13" t="s">
        <v>22</v>
      </c>
      <c r="G23" s="13" t="s">
        <v>142</v>
      </c>
      <c r="H23" s="16" t="s">
        <v>155</v>
      </c>
      <c r="I23" s="87">
        <f>SUM(I24)</f>
        <v>-610464.467</v>
      </c>
    </row>
    <row r="24" spans="1:9" ht="36.75" customHeight="1">
      <c r="A24" s="13" t="s">
        <v>23</v>
      </c>
      <c r="B24" s="13" t="s">
        <v>24</v>
      </c>
      <c r="C24" s="13" t="s">
        <v>25</v>
      </c>
      <c r="D24" s="13" t="s">
        <v>23</v>
      </c>
      <c r="E24" s="13" t="s">
        <v>21</v>
      </c>
      <c r="F24" s="13" t="s">
        <v>22</v>
      </c>
      <c r="G24" s="13" t="s">
        <v>156</v>
      </c>
      <c r="H24" s="16" t="s">
        <v>157</v>
      </c>
      <c r="I24" s="87">
        <f>SUM(I25)</f>
        <v>-610464.467</v>
      </c>
    </row>
    <row r="25" spans="1:9" ht="54" customHeight="1">
      <c r="A25" s="13" t="s">
        <v>23</v>
      </c>
      <c r="B25" s="13" t="s">
        <v>24</v>
      </c>
      <c r="C25" s="13" t="s">
        <v>25</v>
      </c>
      <c r="D25" s="13" t="s">
        <v>23</v>
      </c>
      <c r="E25" s="13" t="s">
        <v>24</v>
      </c>
      <c r="F25" s="13" t="s">
        <v>22</v>
      </c>
      <c r="G25" s="13" t="s">
        <v>156</v>
      </c>
      <c r="H25" s="16" t="s">
        <v>158</v>
      </c>
      <c r="I25" s="88">
        <v>-610464.467</v>
      </c>
    </row>
    <row r="26" spans="1:9" ht="37.5" customHeight="1">
      <c r="A26" s="13" t="s">
        <v>23</v>
      </c>
      <c r="B26" s="13" t="s">
        <v>24</v>
      </c>
      <c r="C26" s="13" t="s">
        <v>21</v>
      </c>
      <c r="D26" s="13" t="s">
        <v>21</v>
      </c>
      <c r="E26" s="13" t="s">
        <v>21</v>
      </c>
      <c r="F26" s="13" t="s">
        <v>22</v>
      </c>
      <c r="G26" s="13" t="s">
        <v>92</v>
      </c>
      <c r="H26" s="16" t="s">
        <v>159</v>
      </c>
      <c r="I26" s="87">
        <f>SUM(I27)</f>
        <v>719872.571</v>
      </c>
    </row>
    <row r="27" spans="1:9" ht="39" customHeight="1">
      <c r="A27" s="13" t="s">
        <v>23</v>
      </c>
      <c r="B27" s="13" t="s">
        <v>24</v>
      </c>
      <c r="C27" s="13" t="s">
        <v>25</v>
      </c>
      <c r="D27" s="13" t="s">
        <v>21</v>
      </c>
      <c r="E27" s="13" t="s">
        <v>21</v>
      </c>
      <c r="F27" s="13" t="s">
        <v>22</v>
      </c>
      <c r="G27" s="13" t="s">
        <v>92</v>
      </c>
      <c r="H27" s="16" t="s">
        <v>160</v>
      </c>
      <c r="I27" s="87">
        <f>SUM(I28)</f>
        <v>719872.571</v>
      </c>
    </row>
    <row r="28" spans="1:9" ht="39" customHeight="1">
      <c r="A28" s="13" t="s">
        <v>23</v>
      </c>
      <c r="B28" s="13" t="s">
        <v>24</v>
      </c>
      <c r="C28" s="13" t="s">
        <v>25</v>
      </c>
      <c r="D28" s="13" t="s">
        <v>23</v>
      </c>
      <c r="E28" s="13" t="s">
        <v>21</v>
      </c>
      <c r="F28" s="13" t="s">
        <v>22</v>
      </c>
      <c r="G28" s="13" t="s">
        <v>161</v>
      </c>
      <c r="H28" s="16" t="s">
        <v>162</v>
      </c>
      <c r="I28" s="87">
        <f>SUM(I29)</f>
        <v>719872.571</v>
      </c>
    </row>
    <row r="29" spans="1:9" ht="60" customHeight="1">
      <c r="A29" s="13" t="s">
        <v>23</v>
      </c>
      <c r="B29" s="13" t="s">
        <v>24</v>
      </c>
      <c r="C29" s="13" t="s">
        <v>25</v>
      </c>
      <c r="D29" s="13" t="s">
        <v>23</v>
      </c>
      <c r="E29" s="13" t="s">
        <v>24</v>
      </c>
      <c r="F29" s="13" t="s">
        <v>22</v>
      </c>
      <c r="G29" s="13" t="s">
        <v>161</v>
      </c>
      <c r="H29" s="16" t="s">
        <v>163</v>
      </c>
      <c r="I29" s="87">
        <v>719872.571</v>
      </c>
    </row>
    <row r="30" spans="1:9" ht="56.25" hidden="1">
      <c r="A30" s="13" t="s">
        <v>23</v>
      </c>
      <c r="B30" s="13" t="s">
        <v>55</v>
      </c>
      <c r="C30" s="13" t="s">
        <v>21</v>
      </c>
      <c r="D30" s="13" t="s">
        <v>21</v>
      </c>
      <c r="E30" s="13" t="s">
        <v>21</v>
      </c>
      <c r="F30" s="13" t="s">
        <v>22</v>
      </c>
      <c r="G30" s="13" t="s">
        <v>20</v>
      </c>
      <c r="H30" s="14" t="s">
        <v>164</v>
      </c>
      <c r="I30" s="15">
        <f>SUM(I31,I34)</f>
        <v>0</v>
      </c>
    </row>
    <row r="31" spans="1:9" ht="56.25" hidden="1">
      <c r="A31" s="13" t="s">
        <v>23</v>
      </c>
      <c r="B31" s="13" t="s">
        <v>55</v>
      </c>
      <c r="C31" s="13" t="s">
        <v>93</v>
      </c>
      <c r="D31" s="13" t="s">
        <v>21</v>
      </c>
      <c r="E31" s="13" t="s">
        <v>21</v>
      </c>
      <c r="F31" s="13" t="s">
        <v>22</v>
      </c>
      <c r="G31" s="13" t="s">
        <v>20</v>
      </c>
      <c r="H31" s="16" t="s">
        <v>165</v>
      </c>
      <c r="I31" s="15">
        <f>SUM(I32)</f>
        <v>0</v>
      </c>
    </row>
    <row r="32" spans="1:9" ht="117" customHeight="1" hidden="1">
      <c r="A32" s="13" t="s">
        <v>23</v>
      </c>
      <c r="B32" s="13" t="s">
        <v>55</v>
      </c>
      <c r="C32" s="13" t="s">
        <v>93</v>
      </c>
      <c r="D32" s="13" t="s">
        <v>21</v>
      </c>
      <c r="E32" s="13" t="s">
        <v>21</v>
      </c>
      <c r="F32" s="13" t="s">
        <v>22</v>
      </c>
      <c r="G32" s="13" t="s">
        <v>73</v>
      </c>
      <c r="H32" s="16" t="s">
        <v>166</v>
      </c>
      <c r="I32" s="15">
        <f>SUM(I33)</f>
        <v>0</v>
      </c>
    </row>
    <row r="33" spans="1:9" ht="122.25" customHeight="1" hidden="1">
      <c r="A33" s="13" t="s">
        <v>23</v>
      </c>
      <c r="B33" s="13" t="s">
        <v>55</v>
      </c>
      <c r="C33" s="13" t="s">
        <v>93</v>
      </c>
      <c r="D33" s="13" t="s">
        <v>21</v>
      </c>
      <c r="E33" s="13" t="s">
        <v>24</v>
      </c>
      <c r="F33" s="13" t="s">
        <v>22</v>
      </c>
      <c r="G33" s="13" t="s">
        <v>167</v>
      </c>
      <c r="H33" s="16" t="s">
        <v>168</v>
      </c>
      <c r="I33" s="15">
        <v>0</v>
      </c>
    </row>
    <row r="34" spans="1:9" ht="56.25" hidden="1">
      <c r="A34" s="13" t="s">
        <v>23</v>
      </c>
      <c r="B34" s="13" t="s">
        <v>55</v>
      </c>
      <c r="C34" s="13" t="s">
        <v>24</v>
      </c>
      <c r="D34" s="13" t="s">
        <v>21</v>
      </c>
      <c r="E34" s="13" t="s">
        <v>21</v>
      </c>
      <c r="F34" s="13" t="s">
        <v>22</v>
      </c>
      <c r="G34" s="13" t="s">
        <v>20</v>
      </c>
      <c r="H34" s="16" t="s">
        <v>169</v>
      </c>
      <c r="I34" s="15">
        <f>SUM(I35)</f>
        <v>0</v>
      </c>
    </row>
    <row r="35" spans="1:9" ht="56.25" hidden="1">
      <c r="A35" s="13" t="s">
        <v>23</v>
      </c>
      <c r="B35" s="13" t="s">
        <v>55</v>
      </c>
      <c r="C35" s="13" t="s">
        <v>24</v>
      </c>
      <c r="D35" s="13" t="s">
        <v>21</v>
      </c>
      <c r="E35" s="13" t="s">
        <v>21</v>
      </c>
      <c r="F35" s="13" t="s">
        <v>22</v>
      </c>
      <c r="G35" s="13" t="s">
        <v>92</v>
      </c>
      <c r="H35" s="16" t="s">
        <v>170</v>
      </c>
      <c r="I35" s="15">
        <f>SUM(I36)</f>
        <v>0</v>
      </c>
    </row>
    <row r="36" spans="1:9" ht="93.75" hidden="1">
      <c r="A36" s="13" t="s">
        <v>23</v>
      </c>
      <c r="B36" s="13" t="s">
        <v>55</v>
      </c>
      <c r="C36" s="13" t="s">
        <v>24</v>
      </c>
      <c r="D36" s="13" t="s">
        <v>23</v>
      </c>
      <c r="E36" s="13" t="s">
        <v>24</v>
      </c>
      <c r="F36" s="13" t="s">
        <v>22</v>
      </c>
      <c r="G36" s="13" t="s">
        <v>171</v>
      </c>
      <c r="H36" s="16" t="s">
        <v>172</v>
      </c>
      <c r="I36" s="17"/>
    </row>
    <row r="37" spans="1:9" ht="4.5" customHeight="1">
      <c r="A37" s="18"/>
      <c r="B37" s="18"/>
      <c r="C37" s="18"/>
      <c r="D37" s="18"/>
      <c r="E37" s="18"/>
      <c r="F37" s="18"/>
      <c r="G37" s="18"/>
      <c r="H37" s="19"/>
      <c r="I37" s="20"/>
    </row>
    <row r="38" spans="1:9" ht="12.75">
      <c r="A38" s="21"/>
      <c r="B38" s="21"/>
      <c r="C38" s="21"/>
      <c r="D38" s="21"/>
      <c r="E38" s="21"/>
      <c r="F38" s="21"/>
      <c r="G38" s="21"/>
      <c r="H38" s="1"/>
      <c r="I38" s="22"/>
    </row>
  </sheetData>
  <sheetProtection/>
  <mergeCells count="14">
    <mergeCell ref="H2:I2"/>
    <mergeCell ref="H3:I3"/>
    <mergeCell ref="H4:I4"/>
    <mergeCell ref="H5:I5"/>
    <mergeCell ref="H7:I7"/>
    <mergeCell ref="H8:I8"/>
    <mergeCell ref="A17:G17"/>
    <mergeCell ref="A18:G18"/>
    <mergeCell ref="H9:I9"/>
    <mergeCell ref="H10:I10"/>
    <mergeCell ref="H11:I11"/>
    <mergeCell ref="A13:I13"/>
    <mergeCell ref="A14:I14"/>
    <mergeCell ref="H15:I15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00390625" style="0" customWidth="1"/>
    <col min="4" max="4" width="5.375" style="0" customWidth="1"/>
    <col min="5" max="5" width="5.875" style="0" customWidth="1"/>
    <col min="6" max="6" width="6.875" style="0" customWidth="1"/>
    <col min="7" max="7" width="5.375" style="0" customWidth="1"/>
    <col min="8" max="8" width="51.875" style="0" customWidth="1"/>
    <col min="9" max="9" width="18.00390625" style="0" customWidth="1"/>
    <col min="10" max="10" width="20.375" style="0" customWidth="1"/>
    <col min="11" max="11" width="16.625" style="0" customWidth="1"/>
  </cols>
  <sheetData>
    <row r="1" spans="9:10" ht="18.75">
      <c r="I1" s="180" t="s">
        <v>928</v>
      </c>
      <c r="J1" s="180"/>
    </row>
    <row r="2" spans="8:10" ht="18.75" customHeight="1">
      <c r="H2" s="180" t="s">
        <v>913</v>
      </c>
      <c r="I2" s="181"/>
      <c r="J2" s="181"/>
    </row>
    <row r="3" spans="9:10" ht="18.75">
      <c r="I3" s="180" t="s">
        <v>914</v>
      </c>
      <c r="J3" s="180"/>
    </row>
    <row r="4" spans="9:10" ht="18.75">
      <c r="I4" s="180" t="s">
        <v>957</v>
      </c>
      <c r="J4" s="180"/>
    </row>
    <row r="6" spans="1:10" ht="18.75">
      <c r="A6" s="7"/>
      <c r="B6" s="7"/>
      <c r="C6" s="7"/>
      <c r="D6" s="7"/>
      <c r="E6" s="7"/>
      <c r="F6" s="7"/>
      <c r="G6" s="7"/>
      <c r="H6" s="185" t="s">
        <v>915</v>
      </c>
      <c r="I6" s="185"/>
      <c r="J6" s="197"/>
    </row>
    <row r="7" spans="1:10" ht="18.75">
      <c r="A7" s="7"/>
      <c r="B7" s="7"/>
      <c r="C7" s="7"/>
      <c r="D7" s="7"/>
      <c r="E7" s="7"/>
      <c r="F7" s="7"/>
      <c r="G7" s="7"/>
      <c r="H7" s="185" t="s">
        <v>916</v>
      </c>
      <c r="I7" s="185"/>
      <c r="J7" s="197"/>
    </row>
    <row r="8" spans="1:10" ht="18.75">
      <c r="A8" s="7"/>
      <c r="B8" s="7"/>
      <c r="C8" s="7"/>
      <c r="D8" s="7"/>
      <c r="E8" s="7"/>
      <c r="F8" s="7"/>
      <c r="G8" s="7"/>
      <c r="H8" s="185" t="s">
        <v>917</v>
      </c>
      <c r="I8" s="185"/>
      <c r="J8" s="197"/>
    </row>
    <row r="9" spans="1:10" ht="18.75">
      <c r="A9" s="7"/>
      <c r="B9" s="7"/>
      <c r="C9" s="7"/>
      <c r="D9" s="7"/>
      <c r="E9" s="7"/>
      <c r="F9" s="7"/>
      <c r="G9" s="7"/>
      <c r="H9" s="185" t="s">
        <v>908</v>
      </c>
      <c r="I9" s="185"/>
      <c r="J9" s="197"/>
    </row>
    <row r="10" spans="1:10" ht="18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8.75">
      <c r="A11" s="189" t="s">
        <v>150</v>
      </c>
      <c r="B11" s="190"/>
      <c r="C11" s="190"/>
      <c r="D11" s="190"/>
      <c r="E11" s="190"/>
      <c r="F11" s="190"/>
      <c r="G11" s="190"/>
      <c r="H11" s="190"/>
      <c r="I11" s="190"/>
      <c r="J11" s="7"/>
    </row>
    <row r="12" spans="1:10" ht="18.75">
      <c r="A12" s="189" t="s">
        <v>918</v>
      </c>
      <c r="B12" s="190"/>
      <c r="C12" s="190"/>
      <c r="D12" s="190"/>
      <c r="E12" s="190"/>
      <c r="F12" s="190"/>
      <c r="G12" s="190"/>
      <c r="H12" s="190"/>
      <c r="I12" s="190"/>
      <c r="J12" s="198"/>
    </row>
    <row r="13" spans="1:10" ht="18.75">
      <c r="A13" s="7"/>
      <c r="B13" s="7"/>
      <c r="C13" s="7"/>
      <c r="D13" s="7"/>
      <c r="E13" s="7"/>
      <c r="F13" s="7"/>
      <c r="G13" s="7"/>
      <c r="H13" s="191"/>
      <c r="I13" s="191"/>
      <c r="J13" s="7"/>
    </row>
    <row r="14" spans="1:10" ht="18.75">
      <c r="A14" s="7"/>
      <c r="B14" s="7"/>
      <c r="C14" s="7"/>
      <c r="D14" s="7"/>
      <c r="E14" s="7"/>
      <c r="F14" s="7"/>
      <c r="G14" s="7"/>
      <c r="H14" s="7"/>
      <c r="I14" s="8"/>
      <c r="J14" s="7"/>
    </row>
    <row r="15" spans="1:10" ht="18.75">
      <c r="A15" s="132"/>
      <c r="B15" s="133"/>
      <c r="C15" s="133"/>
      <c r="D15" s="133"/>
      <c r="E15" s="133"/>
      <c r="F15" s="133"/>
      <c r="G15" s="133"/>
      <c r="H15" s="134"/>
      <c r="I15" s="192" t="s">
        <v>53</v>
      </c>
      <c r="J15" s="193"/>
    </row>
    <row r="16" spans="1:10" ht="18.75">
      <c r="A16" s="194" t="s">
        <v>151</v>
      </c>
      <c r="B16" s="195"/>
      <c r="C16" s="195"/>
      <c r="D16" s="195"/>
      <c r="E16" s="195"/>
      <c r="F16" s="195"/>
      <c r="G16" s="195"/>
      <c r="H16" s="135" t="s">
        <v>19</v>
      </c>
      <c r="I16" s="136" t="s">
        <v>325</v>
      </c>
      <c r="J16" s="137" t="s">
        <v>919</v>
      </c>
    </row>
    <row r="17" spans="1:10" ht="18.75">
      <c r="A17" s="196">
        <v>1</v>
      </c>
      <c r="B17" s="196"/>
      <c r="C17" s="196"/>
      <c r="D17" s="196"/>
      <c r="E17" s="196"/>
      <c r="F17" s="196"/>
      <c r="G17" s="196"/>
      <c r="H17" s="135">
        <v>2</v>
      </c>
      <c r="I17" s="9">
        <v>3</v>
      </c>
      <c r="J17" s="137">
        <v>4</v>
      </c>
    </row>
    <row r="18" spans="1:10" ht="18.75">
      <c r="A18" s="11"/>
      <c r="B18" s="11"/>
      <c r="C18" s="11"/>
      <c r="D18" s="11"/>
      <c r="E18" s="11"/>
      <c r="F18" s="11"/>
      <c r="G18" s="11"/>
      <c r="H18" s="12"/>
      <c r="I18" s="11"/>
      <c r="J18" s="7"/>
    </row>
    <row r="19" spans="1:10" ht="37.5">
      <c r="A19" s="13" t="s">
        <v>23</v>
      </c>
      <c r="B19" s="13" t="s">
        <v>21</v>
      </c>
      <c r="C19" s="13" t="s">
        <v>21</v>
      </c>
      <c r="D19" s="13" t="s">
        <v>21</v>
      </c>
      <c r="E19" s="13" t="s">
        <v>21</v>
      </c>
      <c r="F19" s="13" t="s">
        <v>22</v>
      </c>
      <c r="G19" s="13" t="s">
        <v>20</v>
      </c>
      <c r="H19" s="14" t="s">
        <v>152</v>
      </c>
      <c r="I19" s="86">
        <f>SUM(I20,)</f>
        <v>127195.89199999999</v>
      </c>
      <c r="J19" s="86">
        <f>SUM(J20,)</f>
        <v>135146.67200000002</v>
      </c>
    </row>
    <row r="20" spans="1:10" ht="37.5">
      <c r="A20" s="13" t="s">
        <v>23</v>
      </c>
      <c r="B20" s="13" t="s">
        <v>24</v>
      </c>
      <c r="C20" s="13" t="s">
        <v>21</v>
      </c>
      <c r="D20" s="13" t="s">
        <v>21</v>
      </c>
      <c r="E20" s="13" t="s">
        <v>21</v>
      </c>
      <c r="F20" s="13" t="s">
        <v>22</v>
      </c>
      <c r="G20" s="13" t="s">
        <v>20</v>
      </c>
      <c r="H20" s="14" t="s">
        <v>153</v>
      </c>
      <c r="I20" s="87">
        <f>SUM(I25,I22)</f>
        <v>127195.89199999999</v>
      </c>
      <c r="J20" s="87">
        <f>SUM(J25,J22)</f>
        <v>135146.67200000002</v>
      </c>
    </row>
    <row r="21" spans="1:10" ht="23.25" customHeight="1">
      <c r="A21" s="13" t="s">
        <v>23</v>
      </c>
      <c r="B21" s="13" t="s">
        <v>24</v>
      </c>
      <c r="C21" s="13" t="s">
        <v>21</v>
      </c>
      <c r="D21" s="13" t="s">
        <v>21</v>
      </c>
      <c r="E21" s="13" t="s">
        <v>21</v>
      </c>
      <c r="F21" s="13" t="s">
        <v>22</v>
      </c>
      <c r="G21" s="13" t="s">
        <v>142</v>
      </c>
      <c r="H21" s="138" t="s">
        <v>154</v>
      </c>
      <c r="I21" s="87">
        <f aca="true" t="shared" si="0" ref="I21:J23">SUM(I22)</f>
        <v>-435808.804</v>
      </c>
      <c r="J21" s="87">
        <f t="shared" si="0"/>
        <v>-432022.331</v>
      </c>
    </row>
    <row r="22" spans="1:10" ht="40.5" customHeight="1">
      <c r="A22" s="13" t="s">
        <v>23</v>
      </c>
      <c r="B22" s="13" t="s">
        <v>24</v>
      </c>
      <c r="C22" s="13" t="s">
        <v>25</v>
      </c>
      <c r="D22" s="13" t="s">
        <v>21</v>
      </c>
      <c r="E22" s="13" t="s">
        <v>21</v>
      </c>
      <c r="F22" s="13" t="s">
        <v>22</v>
      </c>
      <c r="G22" s="13" t="s">
        <v>142</v>
      </c>
      <c r="H22" s="16" t="s">
        <v>155</v>
      </c>
      <c r="I22" s="87">
        <f t="shared" si="0"/>
        <v>-435808.804</v>
      </c>
      <c r="J22" s="87">
        <f t="shared" si="0"/>
        <v>-432022.331</v>
      </c>
    </row>
    <row r="23" spans="1:10" ht="37.5">
      <c r="A23" s="13" t="s">
        <v>23</v>
      </c>
      <c r="B23" s="13" t="s">
        <v>24</v>
      </c>
      <c r="C23" s="13" t="s">
        <v>25</v>
      </c>
      <c r="D23" s="13" t="s">
        <v>23</v>
      </c>
      <c r="E23" s="13" t="s">
        <v>21</v>
      </c>
      <c r="F23" s="13" t="s">
        <v>22</v>
      </c>
      <c r="G23" s="13" t="s">
        <v>156</v>
      </c>
      <c r="H23" s="16" t="s">
        <v>157</v>
      </c>
      <c r="I23" s="87">
        <f t="shared" si="0"/>
        <v>-435808.804</v>
      </c>
      <c r="J23" s="87">
        <f t="shared" si="0"/>
        <v>-432022.331</v>
      </c>
    </row>
    <row r="24" spans="1:10" ht="56.25">
      <c r="A24" s="13" t="s">
        <v>23</v>
      </c>
      <c r="B24" s="13" t="s">
        <v>24</v>
      </c>
      <c r="C24" s="13" t="s">
        <v>25</v>
      </c>
      <c r="D24" s="13" t="s">
        <v>23</v>
      </c>
      <c r="E24" s="13" t="s">
        <v>24</v>
      </c>
      <c r="F24" s="13" t="s">
        <v>22</v>
      </c>
      <c r="G24" s="13" t="s">
        <v>156</v>
      </c>
      <c r="H24" s="16" t="s">
        <v>158</v>
      </c>
      <c r="I24" s="87">
        <v>-435808.804</v>
      </c>
      <c r="J24" s="87">
        <v>-432022.331</v>
      </c>
    </row>
    <row r="25" spans="1:10" ht="18.75">
      <c r="A25" s="13" t="s">
        <v>23</v>
      </c>
      <c r="B25" s="13" t="s">
        <v>24</v>
      </c>
      <c r="C25" s="13" t="s">
        <v>21</v>
      </c>
      <c r="D25" s="13" t="s">
        <v>21</v>
      </c>
      <c r="E25" s="13" t="s">
        <v>21</v>
      </c>
      <c r="F25" s="13" t="s">
        <v>22</v>
      </c>
      <c r="G25" s="13" t="s">
        <v>92</v>
      </c>
      <c r="H25" s="138" t="s">
        <v>159</v>
      </c>
      <c r="I25" s="87">
        <f aca="true" t="shared" si="1" ref="I25:J27">SUM(I26)</f>
        <v>563004.696</v>
      </c>
      <c r="J25" s="87">
        <f t="shared" si="1"/>
        <v>567169.003</v>
      </c>
    </row>
    <row r="26" spans="1:10" ht="40.5" customHeight="1">
      <c r="A26" s="13" t="s">
        <v>23</v>
      </c>
      <c r="B26" s="13" t="s">
        <v>24</v>
      </c>
      <c r="C26" s="13" t="s">
        <v>25</v>
      </c>
      <c r="D26" s="13" t="s">
        <v>21</v>
      </c>
      <c r="E26" s="13" t="s">
        <v>21</v>
      </c>
      <c r="F26" s="13" t="s">
        <v>22</v>
      </c>
      <c r="G26" s="13" t="s">
        <v>92</v>
      </c>
      <c r="H26" s="16" t="s">
        <v>160</v>
      </c>
      <c r="I26" s="87">
        <f t="shared" si="1"/>
        <v>563004.696</v>
      </c>
      <c r="J26" s="87">
        <f t="shared" si="1"/>
        <v>567169.003</v>
      </c>
    </row>
    <row r="27" spans="1:10" ht="37.5">
      <c r="A27" s="13" t="s">
        <v>23</v>
      </c>
      <c r="B27" s="13" t="s">
        <v>24</v>
      </c>
      <c r="C27" s="13" t="s">
        <v>25</v>
      </c>
      <c r="D27" s="13" t="s">
        <v>23</v>
      </c>
      <c r="E27" s="13" t="s">
        <v>21</v>
      </c>
      <c r="F27" s="13" t="s">
        <v>22</v>
      </c>
      <c r="G27" s="13" t="s">
        <v>161</v>
      </c>
      <c r="H27" s="16" t="s">
        <v>162</v>
      </c>
      <c r="I27" s="87">
        <f t="shared" si="1"/>
        <v>563004.696</v>
      </c>
      <c r="J27" s="87">
        <f t="shared" si="1"/>
        <v>567169.003</v>
      </c>
    </row>
    <row r="28" spans="1:10" ht="56.25">
      <c r="A28" s="13" t="s">
        <v>23</v>
      </c>
      <c r="B28" s="13" t="s">
        <v>24</v>
      </c>
      <c r="C28" s="13" t="s">
        <v>25</v>
      </c>
      <c r="D28" s="13" t="s">
        <v>23</v>
      </c>
      <c r="E28" s="13" t="s">
        <v>24</v>
      </c>
      <c r="F28" s="13" t="s">
        <v>22</v>
      </c>
      <c r="G28" s="13" t="s">
        <v>161</v>
      </c>
      <c r="H28" s="16" t="s">
        <v>163</v>
      </c>
      <c r="I28" s="87">
        <v>563004.696</v>
      </c>
      <c r="J28" s="87">
        <v>567169.003</v>
      </c>
    </row>
    <row r="29" spans="1:10" ht="18.75">
      <c r="A29" s="139"/>
      <c r="B29" s="139"/>
      <c r="C29" s="139"/>
      <c r="D29" s="139"/>
      <c r="E29" s="139"/>
      <c r="F29" s="139"/>
      <c r="G29" s="139"/>
      <c r="H29" s="140"/>
      <c r="I29" s="141"/>
      <c r="J29" s="7"/>
    </row>
    <row r="30" spans="1:10" ht="18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14">
    <mergeCell ref="A16:G16"/>
    <mergeCell ref="A17:G17"/>
    <mergeCell ref="H6:J6"/>
    <mergeCell ref="H7:J7"/>
    <mergeCell ref="H8:J8"/>
    <mergeCell ref="H9:J9"/>
    <mergeCell ref="A11:I11"/>
    <mergeCell ref="A12:J12"/>
    <mergeCell ref="I1:J1"/>
    <mergeCell ref="I3:J3"/>
    <mergeCell ref="I4:J4"/>
    <mergeCell ref="H2:J2"/>
    <mergeCell ref="H13:I13"/>
    <mergeCell ref="I15:J15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6"/>
  <sheetViews>
    <sheetView zoomScalePageLayoutView="0" workbookViewId="0" topLeftCell="A28">
      <selection activeCell="J14" sqref="J14"/>
    </sheetView>
  </sheetViews>
  <sheetFormatPr defaultColWidth="9.00390625" defaultRowHeight="12.75"/>
  <cols>
    <col min="1" max="1" width="17.00390625" style="0" bestFit="1" customWidth="1"/>
    <col min="2" max="2" width="29.125" style="0" bestFit="1" customWidth="1"/>
    <col min="3" max="3" width="60.00390625" style="0" customWidth="1"/>
  </cols>
  <sheetData>
    <row r="1" spans="1:3" ht="18.75">
      <c r="A1" s="131"/>
      <c r="B1" s="180" t="s">
        <v>929</v>
      </c>
      <c r="C1" s="180"/>
    </row>
    <row r="2" spans="1:3" ht="18.75">
      <c r="A2" s="131"/>
      <c r="B2" s="180" t="s">
        <v>913</v>
      </c>
      <c r="C2" s="180"/>
    </row>
    <row r="3" spans="1:3" ht="18.75">
      <c r="A3" s="131"/>
      <c r="B3" s="180" t="s">
        <v>914</v>
      </c>
      <c r="C3" s="180"/>
    </row>
    <row r="4" spans="1:3" ht="18.75">
      <c r="A4" s="131"/>
      <c r="B4" s="180" t="s">
        <v>957</v>
      </c>
      <c r="C4" s="180"/>
    </row>
    <row r="6" spans="1:3" ht="18.75">
      <c r="A6" s="29"/>
      <c r="B6" s="30"/>
      <c r="C6" s="37" t="s">
        <v>745</v>
      </c>
    </row>
    <row r="7" spans="1:3" ht="18.75">
      <c r="A7" s="29"/>
      <c r="B7" s="30"/>
      <c r="C7" s="37" t="s">
        <v>54</v>
      </c>
    </row>
    <row r="8" spans="1:3" ht="18.75">
      <c r="A8" s="29"/>
      <c r="B8" s="30"/>
      <c r="C8" s="37" t="s">
        <v>52</v>
      </c>
    </row>
    <row r="9" spans="1:3" ht="18.75">
      <c r="A9" s="29"/>
      <c r="B9" s="30"/>
      <c r="C9" s="37" t="s">
        <v>907</v>
      </c>
    </row>
    <row r="10" spans="1:3" ht="18.75">
      <c r="A10" s="29"/>
      <c r="B10" s="30"/>
      <c r="C10" s="37"/>
    </row>
    <row r="11" spans="1:3" ht="18.75">
      <c r="A11" s="200" t="s">
        <v>191</v>
      </c>
      <c r="B11" s="200"/>
      <c r="C11" s="200"/>
    </row>
    <row r="12" spans="1:3" ht="18.75">
      <c r="A12" s="200" t="s">
        <v>329</v>
      </c>
      <c r="B12" s="200"/>
      <c r="C12" s="200"/>
    </row>
    <row r="13" spans="1:3" ht="18.75">
      <c r="A13" s="40"/>
      <c r="B13" s="41"/>
      <c r="C13" s="40"/>
    </row>
    <row r="14" spans="1:3" ht="16.5">
      <c r="A14" s="201" t="s">
        <v>192</v>
      </c>
      <c r="B14" s="202"/>
      <c r="C14" s="201" t="s">
        <v>64</v>
      </c>
    </row>
    <row r="15" spans="1:3" ht="49.5">
      <c r="A15" s="90" t="s">
        <v>193</v>
      </c>
      <c r="B15" s="90" t="s">
        <v>194</v>
      </c>
      <c r="C15" s="203"/>
    </row>
    <row r="16" spans="1:3" ht="16.5">
      <c r="A16" s="90">
        <v>1</v>
      </c>
      <c r="B16" s="90">
        <v>2</v>
      </c>
      <c r="C16" s="91">
        <v>3</v>
      </c>
    </row>
    <row r="17" spans="1:3" ht="16.5">
      <c r="A17" s="92">
        <v>905</v>
      </c>
      <c r="B17" s="204" t="s">
        <v>195</v>
      </c>
      <c r="C17" s="204"/>
    </row>
    <row r="18" spans="1:3" ht="82.5">
      <c r="A18" s="115">
        <v>905</v>
      </c>
      <c r="B18" s="93" t="s">
        <v>196</v>
      </c>
      <c r="C18" s="93" t="s">
        <v>18</v>
      </c>
    </row>
    <row r="19" spans="1:3" ht="16.5">
      <c r="A19" s="115">
        <v>923</v>
      </c>
      <c r="B19" s="199" t="s">
        <v>71</v>
      </c>
      <c r="C19" s="199"/>
    </row>
    <row r="20" spans="1:3" ht="33">
      <c r="A20" s="115">
        <v>923</v>
      </c>
      <c r="B20" s="93" t="s">
        <v>372</v>
      </c>
      <c r="C20" s="93" t="s">
        <v>198</v>
      </c>
    </row>
    <row r="21" spans="1:3" ht="115.5">
      <c r="A21" s="115">
        <v>923</v>
      </c>
      <c r="B21" s="93" t="s">
        <v>766</v>
      </c>
      <c r="C21" s="93" t="s">
        <v>767</v>
      </c>
    </row>
    <row r="22" spans="1:3" ht="49.5">
      <c r="A22" s="115">
        <v>963</v>
      </c>
      <c r="B22" s="93" t="s">
        <v>248</v>
      </c>
      <c r="C22" s="93" t="s">
        <v>249</v>
      </c>
    </row>
    <row r="23" spans="1:3" ht="49.5">
      <c r="A23" s="115">
        <v>923</v>
      </c>
      <c r="B23" s="93" t="s">
        <v>199</v>
      </c>
      <c r="C23" s="93" t="s">
        <v>57</v>
      </c>
    </row>
    <row r="24" spans="1:3" ht="33">
      <c r="A24" s="115">
        <v>923</v>
      </c>
      <c r="B24" s="93" t="s">
        <v>200</v>
      </c>
      <c r="C24" s="93" t="s">
        <v>346</v>
      </c>
    </row>
    <row r="25" spans="1:3" ht="66">
      <c r="A25" s="115">
        <v>923</v>
      </c>
      <c r="B25" s="94" t="s">
        <v>201</v>
      </c>
      <c r="C25" s="93" t="s">
        <v>260</v>
      </c>
    </row>
    <row r="26" spans="1:3" ht="49.5">
      <c r="A26" s="115">
        <v>923</v>
      </c>
      <c r="B26" s="93" t="s">
        <v>202</v>
      </c>
      <c r="C26" s="93" t="s">
        <v>203</v>
      </c>
    </row>
    <row r="27" spans="1:3" ht="82.5">
      <c r="A27" s="115">
        <v>923</v>
      </c>
      <c r="B27" s="93" t="s">
        <v>204</v>
      </c>
      <c r="C27" s="93" t="s">
        <v>205</v>
      </c>
    </row>
    <row r="28" spans="1:3" ht="66">
      <c r="A28" s="115">
        <v>923</v>
      </c>
      <c r="B28" s="93" t="s">
        <v>206</v>
      </c>
      <c r="C28" s="93" t="s">
        <v>207</v>
      </c>
    </row>
    <row r="29" spans="1:3" ht="66">
      <c r="A29" s="115">
        <v>923</v>
      </c>
      <c r="B29" s="93" t="s">
        <v>208</v>
      </c>
      <c r="C29" s="93" t="s">
        <v>209</v>
      </c>
    </row>
    <row r="30" spans="1:3" ht="49.5">
      <c r="A30" s="115">
        <v>923</v>
      </c>
      <c r="B30" s="93" t="s">
        <v>210</v>
      </c>
      <c r="C30" s="93" t="s">
        <v>211</v>
      </c>
    </row>
    <row r="31" spans="1:3" ht="33">
      <c r="A31" s="115">
        <v>923</v>
      </c>
      <c r="B31" s="93" t="s">
        <v>212</v>
      </c>
      <c r="C31" s="93" t="s">
        <v>213</v>
      </c>
    </row>
    <row r="32" spans="1:3" ht="82.5">
      <c r="A32" s="115">
        <v>923</v>
      </c>
      <c r="B32" s="93" t="s">
        <v>214</v>
      </c>
      <c r="C32" s="93" t="s">
        <v>215</v>
      </c>
    </row>
    <row r="33" spans="1:3" ht="33">
      <c r="A33" s="115">
        <v>923</v>
      </c>
      <c r="B33" s="93" t="s">
        <v>216</v>
      </c>
      <c r="C33" s="93" t="s">
        <v>63</v>
      </c>
    </row>
    <row r="34" spans="1:3" ht="66">
      <c r="A34" s="115">
        <v>923</v>
      </c>
      <c r="B34" s="93" t="s">
        <v>217</v>
      </c>
      <c r="C34" s="93" t="s">
        <v>218</v>
      </c>
    </row>
    <row r="35" spans="1:3" ht="16.5">
      <c r="A35" s="115">
        <v>923</v>
      </c>
      <c r="B35" s="93" t="s">
        <v>223</v>
      </c>
      <c r="C35" s="93" t="s">
        <v>224</v>
      </c>
    </row>
    <row r="36" spans="1:3" ht="66">
      <c r="A36" s="115">
        <v>923</v>
      </c>
      <c r="B36" s="93" t="s">
        <v>225</v>
      </c>
      <c r="C36" s="93" t="s">
        <v>45</v>
      </c>
    </row>
    <row r="37" spans="1:3" ht="55.5" customHeight="1">
      <c r="A37" s="142">
        <v>923</v>
      </c>
      <c r="B37" s="93" t="s">
        <v>934</v>
      </c>
      <c r="C37" s="93" t="s">
        <v>933</v>
      </c>
    </row>
    <row r="38" spans="1:3" ht="49.5">
      <c r="A38" s="115">
        <v>923</v>
      </c>
      <c r="B38" s="93" t="s">
        <v>226</v>
      </c>
      <c r="C38" s="93" t="s">
        <v>16</v>
      </c>
    </row>
    <row r="39" spans="1:3" ht="82.5">
      <c r="A39" s="115">
        <v>923</v>
      </c>
      <c r="B39" s="93" t="s">
        <v>196</v>
      </c>
      <c r="C39" s="93" t="s">
        <v>197</v>
      </c>
    </row>
    <row r="40" spans="1:3" ht="33">
      <c r="A40" s="115">
        <v>923</v>
      </c>
      <c r="B40" s="93" t="s">
        <v>227</v>
      </c>
      <c r="C40" s="93" t="s">
        <v>2</v>
      </c>
    </row>
    <row r="41" spans="1:3" ht="99">
      <c r="A41" s="115">
        <v>923</v>
      </c>
      <c r="B41" s="93" t="s">
        <v>219</v>
      </c>
      <c r="C41" s="93" t="s">
        <v>363</v>
      </c>
    </row>
    <row r="42" spans="1:3" ht="66">
      <c r="A42" s="115">
        <v>923</v>
      </c>
      <c r="B42" s="93" t="s">
        <v>221</v>
      </c>
      <c r="C42" s="93" t="s">
        <v>222</v>
      </c>
    </row>
    <row r="43" spans="1:3" ht="66">
      <c r="A43" s="115">
        <v>923</v>
      </c>
      <c r="B43" s="93" t="s">
        <v>228</v>
      </c>
      <c r="C43" s="95" t="s">
        <v>229</v>
      </c>
    </row>
    <row r="44" spans="1:3" ht="16.5">
      <c r="A44" s="115"/>
      <c r="B44" s="93"/>
      <c r="C44" s="95"/>
    </row>
    <row r="45" spans="1:3" ht="16.5">
      <c r="A45" s="115">
        <v>956</v>
      </c>
      <c r="B45" s="205" t="s">
        <v>909</v>
      </c>
      <c r="C45" s="205"/>
    </row>
    <row r="46" spans="1:3" ht="49.5">
      <c r="A46" s="115">
        <v>956</v>
      </c>
      <c r="B46" s="93" t="s">
        <v>199</v>
      </c>
      <c r="C46" s="93" t="s">
        <v>57</v>
      </c>
    </row>
    <row r="47" spans="1:3" ht="33">
      <c r="A47" s="115">
        <v>956</v>
      </c>
      <c r="B47" s="93" t="s">
        <v>200</v>
      </c>
      <c r="C47" s="93" t="s">
        <v>56</v>
      </c>
    </row>
    <row r="48" spans="1:3" ht="33">
      <c r="A48" s="115">
        <v>956</v>
      </c>
      <c r="B48" s="93" t="s">
        <v>212</v>
      </c>
      <c r="C48" s="93" t="s">
        <v>213</v>
      </c>
    </row>
    <row r="49" spans="1:3" ht="66">
      <c r="A49" s="115">
        <v>956</v>
      </c>
      <c r="B49" s="93" t="s">
        <v>217</v>
      </c>
      <c r="C49" s="93" t="s">
        <v>218</v>
      </c>
    </row>
    <row r="50" spans="1:3" ht="33">
      <c r="A50" s="115">
        <v>956</v>
      </c>
      <c r="B50" s="93" t="s">
        <v>230</v>
      </c>
      <c r="C50" s="93" t="s">
        <v>58</v>
      </c>
    </row>
    <row r="51" spans="1:3" ht="16.5">
      <c r="A51" s="115">
        <v>956</v>
      </c>
      <c r="B51" s="93" t="s">
        <v>223</v>
      </c>
      <c r="C51" s="93" t="s">
        <v>224</v>
      </c>
    </row>
    <row r="52" spans="1:3" ht="49.5">
      <c r="A52" s="115">
        <v>956</v>
      </c>
      <c r="B52" s="93" t="s">
        <v>231</v>
      </c>
      <c r="C52" s="93" t="s">
        <v>36</v>
      </c>
    </row>
    <row r="53" spans="1:3" ht="99">
      <c r="A53" s="115">
        <v>956</v>
      </c>
      <c r="B53" s="93" t="s">
        <v>232</v>
      </c>
      <c r="C53" s="96" t="s">
        <v>233</v>
      </c>
    </row>
    <row r="54" spans="1:3" ht="66">
      <c r="A54" s="115">
        <v>956</v>
      </c>
      <c r="B54" s="93" t="s">
        <v>228</v>
      </c>
      <c r="C54" s="95" t="s">
        <v>229</v>
      </c>
    </row>
    <row r="55" spans="1:3" ht="16.5">
      <c r="A55" s="115"/>
      <c r="B55" s="93"/>
      <c r="C55" s="93"/>
    </row>
    <row r="56" spans="1:3" ht="16.5">
      <c r="A56" s="115">
        <v>963</v>
      </c>
      <c r="B56" s="199" t="s">
        <v>234</v>
      </c>
      <c r="C56" s="199"/>
    </row>
    <row r="57" spans="1:3" ht="115.5">
      <c r="A57" s="115">
        <v>963</v>
      </c>
      <c r="B57" s="93" t="s">
        <v>235</v>
      </c>
      <c r="C57" s="97" t="s">
        <v>29</v>
      </c>
    </row>
    <row r="58" spans="1:3" ht="99">
      <c r="A58" s="115">
        <v>963</v>
      </c>
      <c r="B58" s="93" t="s">
        <v>236</v>
      </c>
      <c r="C58" s="97" t="s">
        <v>342</v>
      </c>
    </row>
    <row r="59" spans="1:3" ht="99">
      <c r="A59" s="115">
        <v>963</v>
      </c>
      <c r="B59" s="93" t="s">
        <v>373</v>
      </c>
      <c r="C59" s="97" t="s">
        <v>343</v>
      </c>
    </row>
    <row r="60" spans="1:3" ht="99">
      <c r="A60" s="115">
        <v>963</v>
      </c>
      <c r="B60" s="93" t="s">
        <v>237</v>
      </c>
      <c r="C60" s="97" t="s">
        <v>238</v>
      </c>
    </row>
    <row r="61" spans="1:3" ht="49.5">
      <c r="A61" s="115">
        <v>963</v>
      </c>
      <c r="B61" s="93" t="s">
        <v>239</v>
      </c>
      <c r="C61" s="98" t="s">
        <v>51</v>
      </c>
    </row>
    <row r="62" spans="1:3" ht="66">
      <c r="A62" s="115">
        <v>963</v>
      </c>
      <c r="B62" s="93" t="s">
        <v>240</v>
      </c>
      <c r="C62" s="93" t="s">
        <v>241</v>
      </c>
    </row>
    <row r="63" spans="1:3" ht="115.5">
      <c r="A63" s="115">
        <v>963</v>
      </c>
      <c r="B63" s="93" t="s">
        <v>242</v>
      </c>
      <c r="C63" s="93" t="s">
        <v>243</v>
      </c>
    </row>
    <row r="64" spans="1:3" ht="66">
      <c r="A64" s="115">
        <v>963</v>
      </c>
      <c r="B64" s="93" t="s">
        <v>244</v>
      </c>
      <c r="C64" s="93" t="s">
        <v>245</v>
      </c>
    </row>
    <row r="65" spans="1:3" ht="49.5">
      <c r="A65" s="115">
        <v>963</v>
      </c>
      <c r="B65" s="93" t="s">
        <v>246</v>
      </c>
      <c r="C65" s="93" t="s">
        <v>247</v>
      </c>
    </row>
    <row r="66" spans="1:3" ht="49.5">
      <c r="A66" s="115">
        <v>963</v>
      </c>
      <c r="B66" s="93" t="s">
        <v>248</v>
      </c>
      <c r="C66" s="93" t="s">
        <v>249</v>
      </c>
    </row>
    <row r="67" spans="1:3" ht="99">
      <c r="A67" s="115">
        <v>963</v>
      </c>
      <c r="B67" s="93" t="s">
        <v>250</v>
      </c>
      <c r="C67" s="93" t="s">
        <v>28</v>
      </c>
    </row>
    <row r="68" spans="1:3" ht="49.5">
      <c r="A68" s="115">
        <v>963</v>
      </c>
      <c r="B68" s="93" t="s">
        <v>199</v>
      </c>
      <c r="C68" s="93" t="s">
        <v>57</v>
      </c>
    </row>
    <row r="69" spans="1:3" ht="33">
      <c r="A69" s="115">
        <v>963</v>
      </c>
      <c r="B69" s="93" t="s">
        <v>200</v>
      </c>
      <c r="C69" s="93" t="s">
        <v>56</v>
      </c>
    </row>
    <row r="70" spans="1:3" ht="33">
      <c r="A70" s="115">
        <v>963</v>
      </c>
      <c r="B70" s="93" t="s">
        <v>251</v>
      </c>
      <c r="C70" s="93" t="s">
        <v>252</v>
      </c>
    </row>
    <row r="71" spans="1:3" ht="99">
      <c r="A71" s="115">
        <v>963</v>
      </c>
      <c r="B71" s="93" t="s">
        <v>253</v>
      </c>
      <c r="C71" s="93" t="s">
        <v>254</v>
      </c>
    </row>
    <row r="72" spans="1:3" ht="99">
      <c r="A72" s="115">
        <v>963</v>
      </c>
      <c r="B72" s="93" t="s">
        <v>255</v>
      </c>
      <c r="C72" s="93" t="s">
        <v>256</v>
      </c>
    </row>
    <row r="73" spans="1:3" ht="115.5">
      <c r="A73" s="115">
        <v>963</v>
      </c>
      <c r="B73" s="93" t="s">
        <v>257</v>
      </c>
      <c r="C73" s="93" t="s">
        <v>60</v>
      </c>
    </row>
    <row r="74" spans="1:3" ht="115.5">
      <c r="A74" s="115">
        <v>963</v>
      </c>
      <c r="B74" s="93" t="s">
        <v>258</v>
      </c>
      <c r="C74" s="93" t="s">
        <v>259</v>
      </c>
    </row>
    <row r="75" spans="1:3" ht="66">
      <c r="A75" s="115">
        <v>963</v>
      </c>
      <c r="B75" s="93" t="s">
        <v>201</v>
      </c>
      <c r="C75" s="93" t="s">
        <v>260</v>
      </c>
    </row>
    <row r="76" spans="1:3" ht="66">
      <c r="A76" s="115">
        <v>963</v>
      </c>
      <c r="B76" s="93" t="s">
        <v>261</v>
      </c>
      <c r="C76" s="93" t="s">
        <v>262</v>
      </c>
    </row>
    <row r="77" spans="1:3" ht="33">
      <c r="A77" s="115">
        <v>963</v>
      </c>
      <c r="B77" s="93" t="s">
        <v>263</v>
      </c>
      <c r="C77" s="93" t="s">
        <v>264</v>
      </c>
    </row>
    <row r="78" spans="1:3" ht="66">
      <c r="A78" s="115">
        <v>963</v>
      </c>
      <c r="B78" s="93" t="s">
        <v>265</v>
      </c>
      <c r="C78" s="98" t="s">
        <v>31</v>
      </c>
    </row>
    <row r="79" spans="1:3" ht="66">
      <c r="A79" s="115">
        <v>963</v>
      </c>
      <c r="B79" s="93" t="s">
        <v>266</v>
      </c>
      <c r="C79" s="85" t="s">
        <v>349</v>
      </c>
    </row>
    <row r="80" spans="1:3" ht="66">
      <c r="A80" s="115">
        <v>963</v>
      </c>
      <c r="B80" s="93" t="s">
        <v>374</v>
      </c>
      <c r="C80" s="85" t="s">
        <v>350</v>
      </c>
    </row>
    <row r="81" spans="1:3" ht="66">
      <c r="A81" s="115">
        <v>963</v>
      </c>
      <c r="B81" s="93" t="s">
        <v>267</v>
      </c>
      <c r="C81" s="98" t="s">
        <v>268</v>
      </c>
    </row>
    <row r="82" spans="1:3" ht="66">
      <c r="A82" s="115">
        <v>963</v>
      </c>
      <c r="B82" s="96" t="s">
        <v>208</v>
      </c>
      <c r="C82" s="98" t="s">
        <v>269</v>
      </c>
    </row>
    <row r="83" spans="1:3" ht="49.5">
      <c r="A83" s="115">
        <v>963</v>
      </c>
      <c r="B83" s="93" t="s">
        <v>210</v>
      </c>
      <c r="C83" s="93" t="s">
        <v>211</v>
      </c>
    </row>
    <row r="84" spans="1:3" ht="33">
      <c r="A84" s="115">
        <v>963</v>
      </c>
      <c r="B84" s="93" t="s">
        <v>212</v>
      </c>
      <c r="C84" s="93" t="s">
        <v>213</v>
      </c>
    </row>
    <row r="85" spans="1:3" ht="33">
      <c r="A85" s="115">
        <v>963</v>
      </c>
      <c r="B85" s="93" t="s">
        <v>216</v>
      </c>
      <c r="C85" s="93" t="s">
        <v>63</v>
      </c>
    </row>
    <row r="86" spans="1:3" ht="99">
      <c r="A86" s="115">
        <v>963</v>
      </c>
      <c r="B86" s="93" t="s">
        <v>219</v>
      </c>
      <c r="C86" s="93" t="s">
        <v>220</v>
      </c>
    </row>
    <row r="87" spans="1:3" ht="115.5">
      <c r="A87" s="115">
        <v>963</v>
      </c>
      <c r="B87" s="93" t="s">
        <v>270</v>
      </c>
      <c r="C87" s="93" t="s">
        <v>48</v>
      </c>
    </row>
    <row r="88" spans="1:3" ht="66">
      <c r="A88" s="115">
        <v>963</v>
      </c>
      <c r="B88" s="93" t="s">
        <v>221</v>
      </c>
      <c r="C88" s="93" t="s">
        <v>222</v>
      </c>
    </row>
    <row r="89" spans="1:3" ht="82.5">
      <c r="A89" s="115">
        <v>963</v>
      </c>
      <c r="B89" s="93" t="s">
        <v>271</v>
      </c>
      <c r="C89" s="93" t="s">
        <v>49</v>
      </c>
    </row>
    <row r="90" spans="1:3" ht="16.5">
      <c r="A90" s="115">
        <v>963</v>
      </c>
      <c r="B90" s="93" t="s">
        <v>223</v>
      </c>
      <c r="C90" s="93" t="s">
        <v>224</v>
      </c>
    </row>
    <row r="91" spans="1:3" ht="49.5">
      <c r="A91" s="115">
        <v>963</v>
      </c>
      <c r="B91" s="93" t="s">
        <v>226</v>
      </c>
      <c r="C91" s="96" t="s">
        <v>16</v>
      </c>
    </row>
    <row r="92" spans="1:3" ht="82.5">
      <c r="A92" s="115">
        <v>963</v>
      </c>
      <c r="B92" s="93" t="s">
        <v>272</v>
      </c>
      <c r="C92" s="96" t="s">
        <v>273</v>
      </c>
    </row>
    <row r="93" spans="1:3" ht="99">
      <c r="A93" s="115">
        <v>963</v>
      </c>
      <c r="B93" s="93" t="s">
        <v>274</v>
      </c>
      <c r="C93" s="93" t="s">
        <v>35</v>
      </c>
    </row>
    <row r="94" spans="1:3" ht="82.5">
      <c r="A94" s="115">
        <v>963</v>
      </c>
      <c r="B94" s="93" t="s">
        <v>275</v>
      </c>
      <c r="C94" s="93" t="s">
        <v>42</v>
      </c>
    </row>
    <row r="95" spans="1:3" ht="33">
      <c r="A95" s="115">
        <v>963</v>
      </c>
      <c r="B95" s="93" t="s">
        <v>227</v>
      </c>
      <c r="C95" s="93" t="s">
        <v>2</v>
      </c>
    </row>
    <row r="96" spans="1:3" ht="82.5">
      <c r="A96" s="115">
        <v>963</v>
      </c>
      <c r="B96" s="93" t="s">
        <v>196</v>
      </c>
      <c r="C96" s="93" t="s">
        <v>18</v>
      </c>
    </row>
    <row r="97" spans="1:3" ht="66">
      <c r="A97" s="115">
        <v>963</v>
      </c>
      <c r="B97" s="93" t="s">
        <v>228</v>
      </c>
      <c r="C97" s="95" t="s">
        <v>229</v>
      </c>
    </row>
    <row r="98" spans="1:3" ht="16.5">
      <c r="A98" s="115"/>
      <c r="B98" s="93"/>
      <c r="C98" s="93"/>
    </row>
    <row r="99" spans="1:3" ht="33.75" customHeight="1">
      <c r="A99" s="115">
        <v>975</v>
      </c>
      <c r="B99" s="199" t="s">
        <v>333</v>
      </c>
      <c r="C99" s="199"/>
    </row>
    <row r="100" spans="1:3" ht="82.5">
      <c r="A100" s="115">
        <v>975</v>
      </c>
      <c r="B100" s="96" t="s">
        <v>276</v>
      </c>
      <c r="C100" s="93" t="s">
        <v>277</v>
      </c>
    </row>
    <row r="101" spans="1:3" ht="49.5">
      <c r="A101" s="115">
        <v>975</v>
      </c>
      <c r="B101" s="93" t="s">
        <v>199</v>
      </c>
      <c r="C101" s="93" t="s">
        <v>57</v>
      </c>
    </row>
    <row r="102" spans="1:3" ht="33">
      <c r="A102" s="115">
        <v>975</v>
      </c>
      <c r="B102" s="93" t="s">
        <v>200</v>
      </c>
      <c r="C102" s="93" t="s">
        <v>56</v>
      </c>
    </row>
    <row r="103" spans="1:3" ht="82.5">
      <c r="A103" s="115">
        <v>975</v>
      </c>
      <c r="B103" s="93" t="s">
        <v>204</v>
      </c>
      <c r="C103" s="96" t="s">
        <v>205</v>
      </c>
    </row>
    <row r="104" spans="1:3" ht="33">
      <c r="A104" s="115">
        <v>975</v>
      </c>
      <c r="B104" s="93" t="s">
        <v>212</v>
      </c>
      <c r="C104" s="93" t="s">
        <v>213</v>
      </c>
    </row>
    <row r="105" spans="1:3" ht="33">
      <c r="A105" s="115">
        <v>975</v>
      </c>
      <c r="B105" s="93" t="s">
        <v>278</v>
      </c>
      <c r="C105" s="93" t="s">
        <v>279</v>
      </c>
    </row>
    <row r="106" spans="1:3" ht="33">
      <c r="A106" s="115">
        <v>975</v>
      </c>
      <c r="B106" s="93" t="s">
        <v>230</v>
      </c>
      <c r="C106" s="93" t="s">
        <v>58</v>
      </c>
    </row>
    <row r="107" spans="1:3" ht="66">
      <c r="A107" s="115">
        <v>975</v>
      </c>
      <c r="B107" s="93" t="s">
        <v>280</v>
      </c>
      <c r="C107" s="93" t="s">
        <v>186</v>
      </c>
    </row>
    <row r="108" spans="1:3" ht="16.5">
      <c r="A108" s="115">
        <v>975</v>
      </c>
      <c r="B108" s="93" t="s">
        <v>223</v>
      </c>
      <c r="C108" s="93" t="s">
        <v>224</v>
      </c>
    </row>
    <row r="109" spans="1:3" ht="49.5">
      <c r="A109" s="115">
        <v>975</v>
      </c>
      <c r="B109" s="93" t="s">
        <v>281</v>
      </c>
      <c r="C109" s="93" t="s">
        <v>282</v>
      </c>
    </row>
    <row r="110" spans="1:3" ht="49.5">
      <c r="A110" s="115">
        <v>975</v>
      </c>
      <c r="B110" s="93" t="s">
        <v>226</v>
      </c>
      <c r="C110" s="93" t="s">
        <v>16</v>
      </c>
    </row>
    <row r="111" spans="1:3" ht="99">
      <c r="A111" s="115">
        <v>975</v>
      </c>
      <c r="B111" s="99" t="s">
        <v>283</v>
      </c>
      <c r="C111" s="99" t="s">
        <v>41</v>
      </c>
    </row>
    <row r="112" spans="1:3" ht="49.5">
      <c r="A112" s="115">
        <v>975</v>
      </c>
      <c r="B112" s="99" t="s">
        <v>375</v>
      </c>
      <c r="C112" s="99" t="s">
        <v>368</v>
      </c>
    </row>
    <row r="113" spans="1:3" ht="16.5">
      <c r="A113" s="115">
        <v>975</v>
      </c>
      <c r="B113" s="99" t="s">
        <v>284</v>
      </c>
      <c r="C113" s="99" t="s">
        <v>9</v>
      </c>
    </row>
    <row r="114" spans="1:3" ht="33">
      <c r="A114" s="115">
        <v>975</v>
      </c>
      <c r="B114" s="99" t="s">
        <v>227</v>
      </c>
      <c r="C114" s="99" t="s">
        <v>2</v>
      </c>
    </row>
    <row r="115" spans="1:3" ht="66">
      <c r="A115" s="115">
        <v>975</v>
      </c>
      <c r="B115" s="93" t="s">
        <v>228</v>
      </c>
      <c r="C115" s="95" t="s">
        <v>229</v>
      </c>
    </row>
    <row r="116" spans="1:3" ht="16.5">
      <c r="A116" s="115"/>
      <c r="B116" s="93"/>
      <c r="C116" s="93"/>
    </row>
    <row r="117" spans="1:3" ht="16.5">
      <c r="A117" s="115">
        <v>992</v>
      </c>
      <c r="B117" s="199" t="s">
        <v>285</v>
      </c>
      <c r="C117" s="199"/>
    </row>
    <row r="118" spans="1:3" ht="49.5">
      <c r="A118" s="115"/>
      <c r="B118" s="93" t="s">
        <v>199</v>
      </c>
      <c r="C118" s="93" t="s">
        <v>57</v>
      </c>
    </row>
    <row r="119" spans="1:3" ht="33">
      <c r="A119" s="115">
        <v>992</v>
      </c>
      <c r="B119" s="93" t="s">
        <v>200</v>
      </c>
      <c r="C119" s="93" t="s">
        <v>56</v>
      </c>
    </row>
    <row r="120" spans="1:3" ht="66">
      <c r="A120" s="115">
        <v>992</v>
      </c>
      <c r="B120" s="93" t="s">
        <v>208</v>
      </c>
      <c r="C120" s="93" t="s">
        <v>209</v>
      </c>
    </row>
    <row r="121" spans="1:3" ht="33">
      <c r="A121" s="115">
        <v>992</v>
      </c>
      <c r="B121" s="93" t="s">
        <v>212</v>
      </c>
      <c r="C121" s="93" t="s">
        <v>213</v>
      </c>
    </row>
    <row r="122" spans="1:3" ht="33">
      <c r="A122" s="115">
        <v>992</v>
      </c>
      <c r="B122" s="93" t="s">
        <v>216</v>
      </c>
      <c r="C122" s="93" t="s">
        <v>63</v>
      </c>
    </row>
    <row r="123" spans="1:3" ht="82.5">
      <c r="A123" s="115">
        <v>992</v>
      </c>
      <c r="B123" s="93" t="s">
        <v>376</v>
      </c>
      <c r="C123" s="93" t="s">
        <v>768</v>
      </c>
    </row>
    <row r="124" spans="1:3" ht="33">
      <c r="A124" s="115">
        <v>992</v>
      </c>
      <c r="B124" s="93" t="s">
        <v>286</v>
      </c>
      <c r="C124" s="97" t="s">
        <v>287</v>
      </c>
    </row>
    <row r="125" spans="1:3" ht="49.5">
      <c r="A125" s="115">
        <v>992</v>
      </c>
      <c r="B125" s="93" t="s">
        <v>288</v>
      </c>
      <c r="C125" s="97" t="s">
        <v>289</v>
      </c>
    </row>
    <row r="126" spans="1:3" ht="49.5">
      <c r="A126" s="115">
        <v>992</v>
      </c>
      <c r="B126" s="93" t="s">
        <v>290</v>
      </c>
      <c r="C126" s="97" t="s">
        <v>291</v>
      </c>
    </row>
    <row r="127" spans="1:3" ht="49.5">
      <c r="A127" s="115">
        <v>992</v>
      </c>
      <c r="B127" s="93" t="s">
        <v>292</v>
      </c>
      <c r="C127" s="100" t="s">
        <v>377</v>
      </c>
    </row>
    <row r="128" spans="1:3" ht="16.5">
      <c r="A128" s="115">
        <v>992</v>
      </c>
      <c r="B128" s="93" t="s">
        <v>223</v>
      </c>
      <c r="C128" s="97" t="s">
        <v>224</v>
      </c>
    </row>
    <row r="129" spans="1:3" ht="49.5">
      <c r="A129" s="115">
        <v>992</v>
      </c>
      <c r="B129" s="93" t="s">
        <v>293</v>
      </c>
      <c r="C129" s="97" t="s">
        <v>294</v>
      </c>
    </row>
    <row r="130" spans="1:3" ht="49.5">
      <c r="A130" s="115">
        <v>992</v>
      </c>
      <c r="B130" s="93" t="s">
        <v>295</v>
      </c>
      <c r="C130" s="93" t="s">
        <v>43</v>
      </c>
    </row>
    <row r="131" spans="1:3" ht="49.5">
      <c r="A131" s="115">
        <v>992</v>
      </c>
      <c r="B131" s="93" t="s">
        <v>226</v>
      </c>
      <c r="C131" s="93" t="s">
        <v>16</v>
      </c>
    </row>
    <row r="132" spans="1:3" ht="16.5">
      <c r="A132" s="115">
        <v>992</v>
      </c>
      <c r="B132" s="93" t="s">
        <v>284</v>
      </c>
      <c r="C132" s="93" t="s">
        <v>9</v>
      </c>
    </row>
    <row r="133" spans="1:3" ht="82.5">
      <c r="A133" s="115">
        <v>992</v>
      </c>
      <c r="B133" s="93" t="s">
        <v>196</v>
      </c>
      <c r="C133" s="93" t="s">
        <v>197</v>
      </c>
    </row>
    <row r="134" spans="1:3" ht="33">
      <c r="A134" s="115">
        <v>992</v>
      </c>
      <c r="B134" s="93" t="s">
        <v>227</v>
      </c>
      <c r="C134" s="97" t="s">
        <v>2</v>
      </c>
    </row>
    <row r="135" spans="1:3" ht="115.5">
      <c r="A135" s="115">
        <v>992</v>
      </c>
      <c r="B135" s="99" t="s">
        <v>296</v>
      </c>
      <c r="C135" s="99" t="s">
        <v>297</v>
      </c>
    </row>
    <row r="136" spans="1:3" ht="66">
      <c r="A136" s="115">
        <v>992</v>
      </c>
      <c r="B136" s="99" t="s">
        <v>298</v>
      </c>
      <c r="C136" s="101" t="s">
        <v>378</v>
      </c>
    </row>
    <row r="137" spans="1:3" ht="66">
      <c r="A137" s="115">
        <v>992</v>
      </c>
      <c r="B137" s="99" t="s">
        <v>228</v>
      </c>
      <c r="C137" s="102" t="s">
        <v>229</v>
      </c>
    </row>
    <row r="138" spans="1:3" ht="16.5">
      <c r="A138" s="32"/>
      <c r="B138" s="103"/>
      <c r="C138" s="104"/>
    </row>
    <row r="139" spans="1:3" ht="16.5">
      <c r="A139" s="32"/>
      <c r="B139" s="34"/>
      <c r="C139" s="4"/>
    </row>
    <row r="140" spans="1:3" ht="16.5">
      <c r="A140" s="32"/>
      <c r="B140" s="34"/>
      <c r="C140" s="4"/>
    </row>
    <row r="141" spans="1:3" ht="16.5">
      <c r="A141" s="32"/>
      <c r="B141" s="34"/>
      <c r="C141" s="4"/>
    </row>
    <row r="142" spans="1:3" ht="16.5">
      <c r="A142" s="32"/>
      <c r="B142" s="34"/>
      <c r="C142" s="4"/>
    </row>
    <row r="143" spans="1:3" ht="16.5">
      <c r="A143" s="32"/>
      <c r="B143" s="34"/>
      <c r="C143" s="4"/>
    </row>
    <row r="144" spans="1:3" ht="16.5">
      <c r="A144" s="32"/>
      <c r="B144" s="34"/>
      <c r="C144" s="4"/>
    </row>
    <row r="145" spans="1:3" ht="16.5">
      <c r="A145" s="32"/>
      <c r="B145" s="34"/>
      <c r="C145" s="4"/>
    </row>
    <row r="146" spans="1:3" ht="16.5">
      <c r="A146" s="32"/>
      <c r="B146" s="34"/>
      <c r="C146" s="4"/>
    </row>
    <row r="147" spans="1:3" ht="16.5">
      <c r="A147" s="32"/>
      <c r="B147" s="34"/>
      <c r="C147" s="4"/>
    </row>
    <row r="148" spans="1:3" ht="16.5">
      <c r="A148" s="32"/>
      <c r="B148" s="34"/>
      <c r="C148" s="4"/>
    </row>
    <row r="149" spans="1:3" ht="16.5">
      <c r="A149" s="32"/>
      <c r="B149" s="34"/>
      <c r="C149" s="4"/>
    </row>
    <row r="150" spans="1:3" ht="16.5">
      <c r="A150" s="32"/>
      <c r="B150" s="34"/>
      <c r="C150" s="4"/>
    </row>
    <row r="151" spans="1:3" ht="16.5">
      <c r="A151" s="32"/>
      <c r="B151" s="34"/>
      <c r="C151" s="4"/>
    </row>
    <row r="152" spans="1:3" ht="16.5">
      <c r="A152" s="32"/>
      <c r="B152" s="34"/>
      <c r="C152" s="4"/>
    </row>
    <row r="153" spans="1:3" ht="16.5">
      <c r="A153" s="32"/>
      <c r="B153" s="34"/>
      <c r="C153" s="4"/>
    </row>
    <row r="154" spans="1:3" ht="16.5">
      <c r="A154" s="32"/>
      <c r="B154" s="34"/>
      <c r="C154" s="4"/>
    </row>
    <row r="155" spans="1:3" ht="16.5">
      <c r="A155" s="32"/>
      <c r="B155" s="34"/>
      <c r="C155" s="4"/>
    </row>
    <row r="156" spans="1:3" ht="16.5">
      <c r="A156" s="32"/>
      <c r="B156" s="34"/>
      <c r="C156" s="4"/>
    </row>
    <row r="157" spans="1:3" ht="16.5">
      <c r="A157" s="32"/>
      <c r="B157" s="34"/>
      <c r="C157" s="4"/>
    </row>
    <row r="158" spans="1:3" ht="16.5">
      <c r="A158" s="32"/>
      <c r="B158" s="34"/>
      <c r="C158" s="4"/>
    </row>
    <row r="159" spans="1:3" ht="16.5">
      <c r="A159" s="32"/>
      <c r="B159" s="34"/>
      <c r="C159" s="4"/>
    </row>
    <row r="160" spans="1:3" ht="16.5">
      <c r="A160" s="32"/>
      <c r="B160" s="34"/>
      <c r="C160" s="4"/>
    </row>
    <row r="161" spans="1:3" ht="16.5">
      <c r="A161" s="32"/>
      <c r="B161" s="34"/>
      <c r="C161" s="4"/>
    </row>
    <row r="162" spans="1:3" ht="16.5">
      <c r="A162" s="32"/>
      <c r="B162" s="34"/>
      <c r="C162" s="4"/>
    </row>
    <row r="163" spans="1:3" ht="16.5">
      <c r="A163" s="32"/>
      <c r="B163" s="34"/>
      <c r="C163" s="4"/>
    </row>
    <row r="164" spans="1:3" ht="16.5">
      <c r="A164" s="32"/>
      <c r="B164" s="34"/>
      <c r="C164" s="4"/>
    </row>
    <row r="165" spans="1:3" ht="16.5">
      <c r="A165" s="32"/>
      <c r="B165" s="34"/>
      <c r="C165" s="4"/>
    </row>
    <row r="166" spans="1:3" ht="16.5">
      <c r="A166" s="32"/>
      <c r="B166" s="34"/>
      <c r="C166" s="4"/>
    </row>
    <row r="167" spans="1:3" ht="16.5">
      <c r="A167" s="32"/>
      <c r="B167" s="34"/>
      <c r="C167" s="4"/>
    </row>
    <row r="168" spans="1:3" ht="16.5">
      <c r="A168" s="32"/>
      <c r="B168" s="34"/>
      <c r="C168" s="4"/>
    </row>
    <row r="169" spans="1:3" ht="16.5">
      <c r="A169" s="32"/>
      <c r="B169" s="34"/>
      <c r="C169" s="4"/>
    </row>
    <row r="170" spans="1:3" ht="18.75">
      <c r="A170" s="32"/>
      <c r="B170" s="30"/>
      <c r="C170" s="35"/>
    </row>
    <row r="171" spans="1:3" ht="18.75">
      <c r="A171" s="32"/>
      <c r="B171" s="30"/>
      <c r="C171" s="35"/>
    </row>
    <row r="172" spans="1:3" ht="18.75">
      <c r="A172" s="32"/>
      <c r="B172" s="30"/>
      <c r="C172" s="35"/>
    </row>
    <row r="173" spans="1:3" ht="18.75">
      <c r="A173" s="32"/>
      <c r="B173" s="30"/>
      <c r="C173" s="35"/>
    </row>
    <row r="174" spans="1:3" ht="18.75">
      <c r="A174" s="32"/>
      <c r="B174" s="30"/>
      <c r="C174" s="35"/>
    </row>
    <row r="175" spans="1:3" ht="18.75">
      <c r="A175" s="32"/>
      <c r="B175" s="30"/>
      <c r="C175" s="35"/>
    </row>
    <row r="176" spans="1:3" ht="18.75">
      <c r="A176" s="32"/>
      <c r="B176" s="30"/>
      <c r="C176" s="35"/>
    </row>
    <row r="177" spans="1:3" ht="18.75">
      <c r="A177" s="32"/>
      <c r="B177" s="30"/>
      <c r="C177" s="35"/>
    </row>
    <row r="178" spans="1:3" ht="18.75">
      <c r="A178" s="32"/>
      <c r="B178" s="30"/>
      <c r="C178" s="35"/>
    </row>
    <row r="179" spans="1:3" ht="18.75">
      <c r="A179" s="32"/>
      <c r="B179" s="30"/>
      <c r="C179" s="35"/>
    </row>
    <row r="180" spans="1:3" ht="18.75">
      <c r="A180" s="32"/>
      <c r="B180" s="30"/>
      <c r="C180" s="35"/>
    </row>
    <row r="181" spans="1:3" ht="18.75">
      <c r="A181" s="32"/>
      <c r="B181" s="30"/>
      <c r="C181" s="35"/>
    </row>
    <row r="182" spans="1:3" ht="18.75">
      <c r="A182" s="32"/>
      <c r="B182" s="30"/>
      <c r="C182" s="35"/>
    </row>
    <row r="183" spans="1:3" ht="18.75">
      <c r="A183" s="32"/>
      <c r="B183" s="30"/>
      <c r="C183" s="35"/>
    </row>
    <row r="184" spans="1:3" ht="18.75">
      <c r="A184" s="32"/>
      <c r="B184" s="30"/>
      <c r="C184" s="35"/>
    </row>
    <row r="185" spans="1:3" ht="18.75">
      <c r="A185" s="32"/>
      <c r="B185" s="30"/>
      <c r="C185" s="35"/>
    </row>
    <row r="186" spans="1:3" ht="18.75">
      <c r="A186" s="32"/>
      <c r="B186" s="30"/>
      <c r="C186" s="35"/>
    </row>
    <row r="187" spans="1:3" ht="18.75">
      <c r="A187" s="33"/>
      <c r="B187" s="30"/>
      <c r="C187" s="35"/>
    </row>
    <row r="188" spans="1:3" ht="18.75">
      <c r="A188" s="33"/>
      <c r="B188" s="30"/>
      <c r="C188" s="35"/>
    </row>
    <row r="189" spans="1:3" ht="18.75">
      <c r="A189" s="33"/>
      <c r="B189" s="30"/>
      <c r="C189" s="35"/>
    </row>
    <row r="190" spans="1:3" ht="18.75">
      <c r="A190" s="33"/>
      <c r="B190" s="34"/>
      <c r="C190" s="4"/>
    </row>
    <row r="191" spans="1:3" ht="18.75">
      <c r="A191" s="33"/>
      <c r="B191" s="34"/>
      <c r="C191" s="4"/>
    </row>
    <row r="192" spans="1:3" ht="18.75">
      <c r="A192" s="29"/>
      <c r="B192" s="34"/>
      <c r="C192" s="4"/>
    </row>
    <row r="193" spans="1:3" ht="18.75">
      <c r="A193" s="29"/>
      <c r="B193" s="34"/>
      <c r="C193" s="4"/>
    </row>
    <row r="194" spans="1:3" ht="18.75">
      <c r="A194" s="29"/>
      <c r="B194" s="34"/>
      <c r="C194" s="4"/>
    </row>
    <row r="195" spans="1:3" ht="18.75">
      <c r="A195" s="29"/>
      <c r="B195" s="34"/>
      <c r="C195" s="4"/>
    </row>
    <row r="196" spans="1:3" ht="18.75">
      <c r="A196" s="29"/>
      <c r="B196" s="34"/>
      <c r="C196" s="4"/>
    </row>
    <row r="197" spans="1:3" ht="18.75">
      <c r="A197" s="29"/>
      <c r="B197" s="34"/>
      <c r="C197" s="4"/>
    </row>
    <row r="198" spans="1:3" ht="18.75">
      <c r="A198" s="29"/>
      <c r="B198" s="34"/>
      <c r="C198" s="4"/>
    </row>
    <row r="199" spans="1:3" ht="18.75">
      <c r="A199" s="29"/>
      <c r="B199" s="34"/>
      <c r="C199" s="4"/>
    </row>
    <row r="200" spans="1:3" ht="18.75">
      <c r="A200" s="29"/>
      <c r="B200" s="34"/>
      <c r="C200" s="4"/>
    </row>
    <row r="201" spans="1:3" ht="18.75">
      <c r="A201" s="29"/>
      <c r="B201" s="34"/>
      <c r="C201" s="4"/>
    </row>
    <row r="202" spans="1:3" ht="18.75">
      <c r="A202" s="29"/>
      <c r="B202" s="34"/>
      <c r="C202" s="4"/>
    </row>
    <row r="203" spans="1:3" ht="18.75">
      <c r="A203" s="29"/>
      <c r="B203" s="34"/>
      <c r="C203" s="4"/>
    </row>
    <row r="204" spans="1:3" ht="18.75">
      <c r="A204" s="29"/>
      <c r="B204" s="34"/>
      <c r="C204" s="4"/>
    </row>
    <row r="205" spans="1:3" ht="18.75">
      <c r="A205" s="29"/>
      <c r="B205" s="34"/>
      <c r="C205" s="4"/>
    </row>
    <row r="206" spans="1:3" ht="18.75">
      <c r="A206" s="29"/>
      <c r="B206" s="34"/>
      <c r="C206" s="4"/>
    </row>
    <row r="207" spans="1:3" ht="18.75">
      <c r="A207" s="29"/>
      <c r="B207" s="34"/>
      <c r="C207" s="4"/>
    </row>
    <row r="208" spans="1:3" ht="18.75">
      <c r="A208" s="29"/>
      <c r="B208" s="34"/>
      <c r="C208" s="4"/>
    </row>
    <row r="209" spans="1:3" ht="18.75">
      <c r="A209" s="29"/>
      <c r="B209" s="34"/>
      <c r="C209" s="4"/>
    </row>
    <row r="210" spans="1:3" ht="18.75">
      <c r="A210" s="29"/>
      <c r="B210" s="34"/>
      <c r="C210" s="4"/>
    </row>
    <row r="211" spans="1:3" ht="18.75">
      <c r="A211" s="29"/>
      <c r="B211" s="34"/>
      <c r="C211" s="4"/>
    </row>
    <row r="212" spans="1:3" ht="18.75">
      <c r="A212" s="29"/>
      <c r="B212" s="34"/>
      <c r="C212" s="4"/>
    </row>
    <row r="213" spans="1:3" ht="18.75">
      <c r="A213" s="29"/>
      <c r="B213" s="34"/>
      <c r="C213" s="4"/>
    </row>
    <row r="214" spans="1:3" ht="18.75">
      <c r="A214" s="29"/>
      <c r="B214" s="34"/>
      <c r="C214" s="4"/>
    </row>
    <row r="215" spans="1:3" ht="18.75">
      <c r="A215" s="29"/>
      <c r="B215" s="30"/>
      <c r="C215" s="35"/>
    </row>
    <row r="216" spans="1:3" ht="18.75">
      <c r="A216" s="29"/>
      <c r="B216" s="30"/>
      <c r="C216" s="35"/>
    </row>
  </sheetData>
  <sheetProtection/>
  <mergeCells count="14">
    <mergeCell ref="B1:C1"/>
    <mergeCell ref="B2:C2"/>
    <mergeCell ref="B3:C3"/>
    <mergeCell ref="B4:C4"/>
    <mergeCell ref="B45:C45"/>
    <mergeCell ref="B56:C56"/>
    <mergeCell ref="B99:C99"/>
    <mergeCell ref="B117:C117"/>
    <mergeCell ref="A11:C11"/>
    <mergeCell ref="A12:C12"/>
    <mergeCell ref="A14:B14"/>
    <mergeCell ref="C14:C15"/>
    <mergeCell ref="B17:C17"/>
    <mergeCell ref="B19:C19"/>
  </mergeCells>
  <printOptions/>
  <pageMargins left="1.141732283464567" right="0.7086614173228347" top="0.1968503937007874" bottom="0.1968503937007874" header="0.31496062992125984" footer="0.31496062992125984"/>
  <pageSetup fitToHeight="6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9.125" style="42" customWidth="1"/>
    <col min="2" max="2" width="28.75390625" style="6" customWidth="1"/>
    <col min="3" max="3" width="76.00390625" style="43" customWidth="1"/>
    <col min="4" max="4" width="10.875" style="0" customWidth="1"/>
    <col min="5" max="6" width="7.625" style="0" customWidth="1"/>
    <col min="7" max="7" width="6.875" style="0" customWidth="1"/>
    <col min="8" max="8" width="7.25390625" style="0" customWidth="1"/>
    <col min="9" max="9" width="6.25390625" style="0" customWidth="1"/>
    <col min="10" max="10" width="5.625" style="0" customWidth="1"/>
    <col min="11" max="11" width="7.00390625" style="0" customWidth="1"/>
    <col min="13" max="13" width="22.375" style="0" customWidth="1"/>
    <col min="14" max="14" width="19.375" style="0" customWidth="1"/>
  </cols>
  <sheetData>
    <row r="1" spans="1:3" ht="18.75">
      <c r="A1" s="131"/>
      <c r="B1" s="180" t="s">
        <v>745</v>
      </c>
      <c r="C1" s="180"/>
    </row>
    <row r="2" spans="1:3" ht="18.75">
      <c r="A2" s="131"/>
      <c r="B2" s="180" t="s">
        <v>913</v>
      </c>
      <c r="C2" s="180"/>
    </row>
    <row r="3" spans="1:3" ht="18.75">
      <c r="A3" s="131"/>
      <c r="B3" s="180" t="s">
        <v>914</v>
      </c>
      <c r="C3" s="180"/>
    </row>
    <row r="4" spans="1:3" ht="18.75">
      <c r="A4" s="131"/>
      <c r="B4" s="180" t="s">
        <v>957</v>
      </c>
      <c r="C4" s="180"/>
    </row>
    <row r="6" spans="1:4" ht="18.75">
      <c r="A6" s="44"/>
      <c r="B6" s="5"/>
      <c r="C6" s="45" t="s">
        <v>299</v>
      </c>
      <c r="D6" s="25"/>
    </row>
    <row r="7" spans="1:4" ht="18.75">
      <c r="A7" s="44"/>
      <c r="B7" s="5"/>
      <c r="C7" s="45" t="s">
        <v>54</v>
      </c>
      <c r="D7" s="25"/>
    </row>
    <row r="8" spans="1:4" ht="18.75">
      <c r="A8" s="44"/>
      <c r="B8" s="5"/>
      <c r="C8" s="45" t="s">
        <v>304</v>
      </c>
      <c r="D8" s="25"/>
    </row>
    <row r="9" spans="1:4" ht="18.75">
      <c r="A9" s="44"/>
      <c r="B9" s="5"/>
      <c r="C9" s="45" t="s">
        <v>908</v>
      </c>
      <c r="D9" s="25"/>
    </row>
    <row r="10" spans="1:4" ht="18.75">
      <c r="A10" s="44"/>
      <c r="B10" s="46"/>
      <c r="C10" s="46"/>
      <c r="D10" s="25"/>
    </row>
    <row r="11" spans="1:4" ht="18.75">
      <c r="A11" s="206" t="s">
        <v>305</v>
      </c>
      <c r="B11" s="206"/>
      <c r="C11" s="206"/>
      <c r="D11" s="25"/>
    </row>
    <row r="12" spans="1:4" ht="18.75">
      <c r="A12" s="206" t="s">
        <v>306</v>
      </c>
      <c r="B12" s="206"/>
      <c r="C12" s="206"/>
      <c r="D12" s="25"/>
    </row>
    <row r="13" spans="1:4" ht="18.75">
      <c r="A13" s="207" t="s">
        <v>307</v>
      </c>
      <c r="B13" s="207"/>
      <c r="C13" s="207"/>
      <c r="D13" s="25"/>
    </row>
    <row r="14" spans="1:4" s="1" customFormat="1" ht="18.75">
      <c r="A14" s="47"/>
      <c r="B14" s="47"/>
      <c r="C14" s="47"/>
      <c r="D14" s="28"/>
    </row>
    <row r="15" spans="1:4" s="51" customFormat="1" ht="56.25">
      <c r="A15" s="48" t="s">
        <v>308</v>
      </c>
      <c r="B15" s="31" t="s">
        <v>309</v>
      </c>
      <c r="C15" s="49" t="s">
        <v>64</v>
      </c>
      <c r="D15" s="50"/>
    </row>
    <row r="16" spans="1:4" s="51" customFormat="1" ht="18.75">
      <c r="A16" s="48">
        <v>1</v>
      </c>
      <c r="B16" s="31">
        <v>2</v>
      </c>
      <c r="C16" s="49">
        <v>3</v>
      </c>
      <c r="D16" s="50"/>
    </row>
    <row r="17" spans="1:4" s="51" customFormat="1" ht="18.75">
      <c r="A17" s="52"/>
      <c r="B17" s="53"/>
      <c r="C17" s="54"/>
      <c r="D17" s="50"/>
    </row>
    <row r="18" spans="1:4" s="59" customFormat="1" ht="37.5">
      <c r="A18" s="55" t="s">
        <v>72</v>
      </c>
      <c r="B18" s="56"/>
      <c r="C18" s="57" t="s">
        <v>71</v>
      </c>
      <c r="D18" s="58"/>
    </row>
    <row r="19" spans="1:4" s="59" customFormat="1" ht="37.5" customHeight="1">
      <c r="A19" s="60" t="s">
        <v>94</v>
      </c>
      <c r="B19" s="61"/>
      <c r="C19" s="166" t="s">
        <v>909</v>
      </c>
      <c r="D19" s="58"/>
    </row>
    <row r="20" spans="1:4" s="59" customFormat="1" ht="56.25">
      <c r="A20" s="60" t="s">
        <v>111</v>
      </c>
      <c r="B20" s="61"/>
      <c r="C20" s="57" t="s">
        <v>234</v>
      </c>
      <c r="D20" s="58"/>
    </row>
    <row r="21" spans="1:4" s="59" customFormat="1" ht="37.5">
      <c r="A21" s="60" t="s">
        <v>116</v>
      </c>
      <c r="B21" s="62"/>
      <c r="C21" s="63" t="s">
        <v>333</v>
      </c>
      <c r="D21" s="58"/>
    </row>
    <row r="22" spans="1:4" s="59" customFormat="1" ht="37.5">
      <c r="A22" s="55" t="s">
        <v>141</v>
      </c>
      <c r="B22" s="62"/>
      <c r="C22" s="63" t="s">
        <v>285</v>
      </c>
      <c r="D22" s="58"/>
    </row>
    <row r="23" spans="1:14" s="59" customFormat="1" ht="37.5">
      <c r="A23" s="65" t="s">
        <v>141</v>
      </c>
      <c r="B23" s="64" t="s">
        <v>310</v>
      </c>
      <c r="C23" s="16" t="s">
        <v>311</v>
      </c>
      <c r="D23" s="58"/>
      <c r="E23" s="66"/>
      <c r="F23" s="66"/>
      <c r="G23" s="66"/>
      <c r="H23" s="66"/>
      <c r="I23" s="66"/>
      <c r="J23" s="67"/>
      <c r="K23" s="68"/>
      <c r="L23" s="69"/>
      <c r="M23" s="70"/>
      <c r="N23" s="70"/>
    </row>
    <row r="24" spans="1:14" s="59" customFormat="1" ht="37.5">
      <c r="A24" s="65" t="s">
        <v>141</v>
      </c>
      <c r="B24" s="64" t="s">
        <v>312</v>
      </c>
      <c r="C24" s="16" t="s">
        <v>313</v>
      </c>
      <c r="D24" s="58"/>
      <c r="E24" s="66"/>
      <c r="F24" s="66"/>
      <c r="G24" s="66"/>
      <c r="H24" s="66"/>
      <c r="I24" s="66"/>
      <c r="J24" s="67"/>
      <c r="K24" s="68"/>
      <c r="L24" s="71"/>
      <c r="M24" s="70"/>
      <c r="N24" s="70"/>
    </row>
    <row r="25" spans="1:14" s="59" customFormat="1" ht="112.5">
      <c r="A25" s="65" t="s">
        <v>141</v>
      </c>
      <c r="B25" s="72" t="s">
        <v>314</v>
      </c>
      <c r="C25" s="16" t="s">
        <v>168</v>
      </c>
      <c r="D25" s="58"/>
      <c r="E25" s="66"/>
      <c r="F25" s="66"/>
      <c r="G25" s="66"/>
      <c r="H25" s="66"/>
      <c r="I25" s="66"/>
      <c r="J25" s="67"/>
      <c r="K25" s="68"/>
      <c r="L25" s="69"/>
      <c r="M25" s="73"/>
      <c r="N25" s="73"/>
    </row>
    <row r="26" spans="1:14" s="59" customFormat="1" ht="56.25">
      <c r="A26" s="65" t="s">
        <v>141</v>
      </c>
      <c r="B26" s="64" t="s">
        <v>315</v>
      </c>
      <c r="C26" s="16" t="s">
        <v>172</v>
      </c>
      <c r="D26" s="58"/>
      <c r="E26" s="74"/>
      <c r="F26" s="74"/>
      <c r="G26" s="74"/>
      <c r="H26" s="74"/>
      <c r="I26" s="74"/>
      <c r="J26" s="75"/>
      <c r="K26" s="76"/>
      <c r="L26" s="71"/>
      <c r="M26" s="77"/>
      <c r="N26" s="77"/>
    </row>
    <row r="27" spans="1:14" s="59" customFormat="1" ht="56.25">
      <c r="A27" s="65" t="s">
        <v>141</v>
      </c>
      <c r="B27" s="64" t="s">
        <v>316</v>
      </c>
      <c r="C27" s="16" t="s">
        <v>317</v>
      </c>
      <c r="D27" s="58"/>
      <c r="E27" s="74"/>
      <c r="F27" s="74"/>
      <c r="G27" s="74"/>
      <c r="H27" s="74"/>
      <c r="I27" s="74"/>
      <c r="J27" s="75"/>
      <c r="K27" s="76"/>
      <c r="L27" s="71"/>
      <c r="M27" s="77"/>
      <c r="N27" s="77"/>
    </row>
    <row r="28" spans="1:14" ht="56.25">
      <c r="A28" s="65" t="s">
        <v>141</v>
      </c>
      <c r="B28" s="72" t="s">
        <v>318</v>
      </c>
      <c r="C28" s="16" t="s">
        <v>319</v>
      </c>
      <c r="D28" s="25"/>
      <c r="E28" s="74"/>
      <c r="F28" s="74"/>
      <c r="G28" s="74"/>
      <c r="H28" s="74"/>
      <c r="I28" s="74"/>
      <c r="J28" s="75"/>
      <c r="K28" s="76"/>
      <c r="L28" s="71"/>
      <c r="M28" s="77"/>
      <c r="N28" s="77"/>
    </row>
    <row r="29" spans="1:14" ht="18.75">
      <c r="A29" s="44"/>
      <c r="B29" s="5"/>
      <c r="C29" s="78"/>
      <c r="D29" s="25"/>
      <c r="E29" s="74"/>
      <c r="F29" s="74"/>
      <c r="G29" s="74"/>
      <c r="H29" s="74"/>
      <c r="I29" s="74"/>
      <c r="J29" s="75"/>
      <c r="K29" s="76"/>
      <c r="L29" s="71"/>
      <c r="M29" s="77"/>
      <c r="N29" s="77"/>
    </row>
    <row r="32" spans="2:3" ht="15.75">
      <c r="B32" s="79"/>
      <c r="C32" s="80"/>
    </row>
    <row r="33" spans="2:3" ht="15.75">
      <c r="B33" s="79"/>
      <c r="C33" s="80"/>
    </row>
    <row r="34" spans="2:6" ht="15.75">
      <c r="B34" s="81"/>
      <c r="C34" s="82"/>
      <c r="D34" s="83"/>
      <c r="E34" s="83"/>
      <c r="F34" s="83"/>
    </row>
    <row r="35" spans="2:6" ht="15.75">
      <c r="B35" s="81"/>
      <c r="C35" s="82"/>
      <c r="D35" s="83"/>
      <c r="E35" s="83"/>
      <c r="F35" s="83"/>
    </row>
    <row r="36" spans="2:3" ht="15.75">
      <c r="B36" s="79"/>
      <c r="C36" s="80"/>
    </row>
    <row r="37" spans="2:3" ht="15.75">
      <c r="B37" s="79"/>
      <c r="C37" s="80"/>
    </row>
    <row r="38" spans="2:3" ht="15.75">
      <c r="B38" s="79"/>
      <c r="C38" s="80"/>
    </row>
    <row r="39" spans="2:3" ht="15.75">
      <c r="B39" s="79"/>
      <c r="C39" s="80"/>
    </row>
    <row r="40" spans="2:3" ht="15.75">
      <c r="B40" s="79"/>
      <c r="C40" s="80"/>
    </row>
    <row r="41" spans="2:3" ht="15.75">
      <c r="B41" s="79"/>
      <c r="C41" s="80"/>
    </row>
    <row r="42" spans="2:3" ht="15.75">
      <c r="B42" s="79"/>
      <c r="C42" s="84"/>
    </row>
    <row r="43" spans="2:3" ht="15.75">
      <c r="B43" s="79"/>
      <c r="C43" s="84"/>
    </row>
    <row r="44" spans="2:3" ht="15.75">
      <c r="B44" s="79"/>
      <c r="C44" s="84"/>
    </row>
    <row r="45" spans="2:3" ht="15.75">
      <c r="B45" s="79"/>
      <c r="C45" s="84"/>
    </row>
    <row r="46" spans="2:3" ht="15.75">
      <c r="B46" s="79"/>
      <c r="C46" s="84"/>
    </row>
  </sheetData>
  <sheetProtection/>
  <mergeCells count="7">
    <mergeCell ref="A11:C11"/>
    <mergeCell ref="A12:C12"/>
    <mergeCell ref="A13:C13"/>
    <mergeCell ref="B1:C1"/>
    <mergeCell ref="B2:C2"/>
    <mergeCell ref="B3:C3"/>
    <mergeCell ref="B4:C4"/>
  </mergeCells>
  <printOptions/>
  <pageMargins left="0.984251968503937" right="0.7086614173228347" top="0.7480314960629921" bottom="0.7480314960629921" header="0.31496062992125984" footer="0.31496062992125984"/>
  <pageSetup fitToHeight="5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2016-01-28T11:56:22Z</cp:lastPrinted>
  <dcterms:created xsi:type="dcterms:W3CDTF">2006-05-15T07:22:37Z</dcterms:created>
  <dcterms:modified xsi:type="dcterms:W3CDTF">2016-01-28T11:56:46Z</dcterms:modified>
  <cp:category/>
  <cp:version/>
  <cp:contentType/>
  <cp:contentStatus/>
</cp:coreProperties>
</file>