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835" firstSheet="9" activeTab="9"/>
  </bookViews>
  <sheets>
    <sheet name="dvMKDG1O01" sheetId="1" state="veryHidden" r:id="rId1"/>
    <sheet name="dvMKDG1O02" sheetId="2" state="veryHidden" r:id="rId2"/>
    <sheet name="dvMKDG1O03" sheetId="3" state="veryHidden" r:id="rId3"/>
    <sheet name="dvMKDG1O04" sheetId="4" state="veryHidden" r:id="rId4"/>
    <sheet name="dvMKDG1O05" sheetId="5" state="veryHidden" r:id="rId5"/>
    <sheet name="dvMKDG1O06" sheetId="6" state="veryHidden" r:id="rId6"/>
    <sheet name="dvMKDG2O01" sheetId="7" state="veryHidden" r:id="rId7"/>
    <sheet name="dvMKDG2O02" sheetId="8" state="veryHidden" r:id="rId8"/>
    <sheet name="dvMKDG3O02" sheetId="9" state="veryHidden" r:id="rId9"/>
    <sheet name="прилож 1" sheetId="10" r:id="rId10"/>
    <sheet name="прилож 2" sheetId="11" r:id="rId11"/>
  </sheets>
  <externalReferences>
    <externalReference r:id="rId14"/>
    <externalReference r:id="rId15"/>
  </externalReferences>
  <definedNames>
    <definedName name="dvMKDG1O01LIST">'dvMKDG1O01'!$A$1:$A$3</definedName>
    <definedName name="dvMKDG1O02LIST">'dvMKDG1O02'!$A$1:$A$5</definedName>
    <definedName name="dvMKDG1O03LIST">'dvMKDG1O03'!$A$1:$A$2</definedName>
    <definedName name="dvMKDG1O04LIST">'dvMKDG1O04'!$A$1:$A$3</definedName>
    <definedName name="dvMKDG1O05LIST">'dvMKDG1O05'!$A$1:$A$4</definedName>
    <definedName name="dvMKDG1O06LIST">'dvMKDG1O06'!$A$1:$A$3</definedName>
    <definedName name="dvMKDG2O01LIST">'dvMKDG2O01'!$A$1:$A$2</definedName>
    <definedName name="dvMKDG2O02LIST">'dvMKDG2O02'!$A$1:$A$6</definedName>
    <definedName name="dvMKDG3O02LIST">'dvMKDG3O02'!$A$1:$A$6</definedName>
    <definedName name="mats">'[1]об'!$A$55:$A$59</definedName>
    <definedName name="MKDA1">#REF!</definedName>
    <definedName name="MKDA2">#REF!</definedName>
    <definedName name="MKDA3">#REF!</definedName>
    <definedName name="MKDA4">#REF!</definedName>
    <definedName name="MKDA5">#REF!</definedName>
    <definedName name="MKDA6">#REF!</definedName>
    <definedName name="MKDB1">#REF!</definedName>
    <definedName name="MKDB2">#REF!</definedName>
    <definedName name="MKDB3">#REF!</definedName>
    <definedName name="MKDB4">#REF!</definedName>
    <definedName name="MKDC1">#REF!</definedName>
    <definedName name="MKDC2">#REF!</definedName>
    <definedName name="MKDC3">#REF!</definedName>
    <definedName name="MKDC4">#REF!</definedName>
    <definedName name="MKDC5">#REF!</definedName>
    <definedName name="MKDC6">#REF!</definedName>
    <definedName name="MKDC7">#REF!</definedName>
    <definedName name="MKDOG1O010T">#REF!</definedName>
    <definedName name="MKDOG1O010Y">#REF!</definedName>
    <definedName name="MKDOG1O01E01">#REF!</definedName>
    <definedName name="MKDOG1O01E02">#REF!</definedName>
    <definedName name="MKDOG1O01E03">#REF!</definedName>
    <definedName name="MKDOG1O01E04">#REF!</definedName>
    <definedName name="MKDOG1O01E05">#REF!</definedName>
    <definedName name="MKDOG1O01E14">#REF!</definedName>
    <definedName name="MKDOG1O01E15">#REF!</definedName>
    <definedName name="MKDOG1O01E16">#REF!</definedName>
    <definedName name="MKDOG1O01E17">#REF!</definedName>
    <definedName name="MKDOG1O01E19">#REF!</definedName>
    <definedName name="MKDOG1O020T">#REF!</definedName>
    <definedName name="MKDOG1O020Y">#REF!</definedName>
    <definedName name="MKDOG1O02E11">#REF!</definedName>
    <definedName name="MKDOG1O030T">#REF!</definedName>
    <definedName name="MKDOG1O030Y">#REF!</definedName>
    <definedName name="MKDOG1O03E01">#REF!</definedName>
    <definedName name="MKDOG1O040T">#REF!</definedName>
    <definedName name="MKDOG1O040Y">#REF!</definedName>
    <definedName name="MKDOG1O050T">#REF!</definedName>
    <definedName name="MKDOG1O050Y">#REF!</definedName>
    <definedName name="MKDOG1O05E09">#REF!</definedName>
    <definedName name="MKDOG1O060T">#REF!</definedName>
    <definedName name="MKDOG1O060Y">#REF!</definedName>
    <definedName name="MKDOG1O110Y">#REF!</definedName>
    <definedName name="MKDOG2O010T">#REF!</definedName>
    <definedName name="MKDOG2O010Y">#REF!</definedName>
    <definedName name="MKDOG2O020T">#REF!</definedName>
    <definedName name="MKDOG2O020Y">#REF!</definedName>
    <definedName name="MKDOG3O020T">#REF!</definedName>
    <definedName name="MKDOG3O020Y">#REF!</definedName>
    <definedName name="MKDOG4O030Y">#REF!</definedName>
    <definedName name="MKDOG5O010Y">#REF!</definedName>
    <definedName name="MKDOG5O01Е04">#REF!</definedName>
    <definedName name="оля">'[2]dvMKDG1O03'!$A$1:$A$2</definedName>
  </definedNames>
  <calcPr fullCalcOnLoad="1"/>
</workbook>
</file>

<file path=xl/sharedStrings.xml><?xml version="1.0" encoding="utf-8"?>
<sst xmlns="http://schemas.openxmlformats.org/spreadsheetml/2006/main" count="121" uniqueCount="77">
  <si>
    <t>централизованная</t>
  </si>
  <si>
    <t>комбинированная</t>
  </si>
  <si>
    <t>отсутствует</t>
  </si>
  <si>
    <t>центральная</t>
  </si>
  <si>
    <t>автономная</t>
  </si>
  <si>
    <t>поквартирная</t>
  </si>
  <si>
    <t>печная</t>
  </si>
  <si>
    <t>отсутсвует</t>
  </si>
  <si>
    <t>бетонный/каменный</t>
  </si>
  <si>
    <t>столбчатый/свайный деревянный</t>
  </si>
  <si>
    <t>каркасные</t>
  </si>
  <si>
    <t>кирпичные 2.5-3.5</t>
  </si>
  <si>
    <t>кирпичные 2.0-2.5</t>
  </si>
  <si>
    <t>кирпичные1.5-2.0</t>
  </si>
  <si>
    <t>монолитные утепленные</t>
  </si>
  <si>
    <t>панельные-утепленные полистирольными плитами</t>
  </si>
  <si>
    <t>оштукатуренный</t>
  </si>
  <si>
    <t>неоштукатуренный</t>
  </si>
  <si>
    <t>плитка</t>
  </si>
  <si>
    <t>сайдинг</t>
  </si>
  <si>
    <t>панельный</t>
  </si>
  <si>
    <t>деревянный</t>
  </si>
  <si>
    <t>1972</t>
  </si>
  <si>
    <t>№ п/п</t>
  </si>
  <si>
    <t xml:space="preserve"> электроснабжения</t>
  </si>
  <si>
    <t>внутридомовая инженерная система</t>
  </si>
  <si>
    <t>отопления</t>
  </si>
  <si>
    <t xml:space="preserve"> газоснабжения</t>
  </si>
  <si>
    <t xml:space="preserve"> холодного водоснабжения</t>
  </si>
  <si>
    <t>горячего водоснабжения</t>
  </si>
  <si>
    <t xml:space="preserve"> водоотведения</t>
  </si>
  <si>
    <t>пгт. Синдор, ул.Строителей,д.17</t>
  </si>
  <si>
    <t>пгт. Синдор, ул.Строителей,д.33</t>
  </si>
  <si>
    <t>г.Емва, ул.Авиационная, д.4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</si>
  <si>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</si>
  <si>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</si>
  <si>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</si>
  <si>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</si>
  <si>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</si>
  <si>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</si>
  <si>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</si>
  <si>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</si>
  <si>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 за счет средств минимального взноса на капитальный ремонт МКД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</si>
  <si>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</si>
  <si>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</si>
  <si>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</si>
  <si>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</si>
  <si>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</si>
  <si>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</si>
  <si>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</si>
  <si>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</si>
  <si>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</si>
  <si>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руб.</t>
  </si>
  <si>
    <t>руб./кв.м</t>
  </si>
  <si>
    <t>Итого по МО:</t>
  </si>
  <si>
    <t>Х</t>
  </si>
  <si>
    <t>панельные</t>
  </si>
  <si>
    <t>брусчатые</t>
  </si>
  <si>
    <t>№ п\п</t>
  </si>
  <si>
    <t>Стоимость капитального ремонта ВСЕГО</t>
  </si>
  <si>
    <t>виды, установленные ч.1 ст.166 Жилищного Кодекса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</si>
  <si>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</si>
  <si>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</si>
  <si>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</si>
  <si>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</si>
  <si>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</si>
  <si>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</si>
  <si>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кв.м.</t>
  </si>
  <si>
    <t>куб.м.</t>
  </si>
  <si>
    <t>Итого  по МО:</t>
  </si>
  <si>
    <t>Перечень многоквартирных домов, которые подлежат капитальному ремонту в рамках региональной программы капитального ремонта  в 2017 году</t>
  </si>
  <si>
    <t>Реестр многоквартирных домов, которые подлежат капитальному ремонту в рамках региональной программы капитального ремонта в 2017 годах</t>
  </si>
  <si>
    <t>пст. Чиньяворык, ул.Ленина, д.8</t>
  </si>
  <si>
    <t>31.12.2017</t>
  </si>
  <si>
    <t>"</t>
  </si>
  <si>
    <t>Приложение                                      к постановлению администрации муниципального района "Княжпогостский"                          от  09 декабря 2016г. №462 "Приложение 1</t>
  </si>
  <si>
    <t>Приложение                                    к постановлению администрации муниципального района "Княжпогостский"                           от  09 декабря 2016г. №462 "Приложение 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</si>
</sst>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0.0;[Red]0.0"/>
    <numFmt numFmtId="175" formatCode="_(&quot;$&quot;* #,##0.00_);_(&quot;$&quot;* \(#,##0.00\);_(&quot;$&quot;* &quot;-&quot;??_);_(@_)"/>
    <numFmt numFmtId="176" formatCode=";;"/>
    <numFmt numFmtId="177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2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9" fillId="20" borderId="0">
      <alignment horizontal="left" vertical="center"/>
      <protection/>
    </xf>
    <xf numFmtId="0" fontId="30" fillId="20" borderId="0">
      <alignment horizontal="right" vertic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50">
    <xf numFmtId="0" fontId="0" fillId="0" borderId="0" xfId="0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173" fontId="2" fillId="0" borderId="10" xfId="297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top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73" fontId="47" fillId="0" borderId="10" xfId="0" applyNumberFormat="1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173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9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center" vertical="center"/>
    </xf>
    <xf numFmtId="49" fontId="47" fillId="0" borderId="14" xfId="0" applyNumberFormat="1" applyFont="1" applyFill="1" applyBorder="1" applyAlignment="1">
      <alignment horizontal="right" vertical="center"/>
    </xf>
    <xf numFmtId="0" fontId="47" fillId="0" borderId="0" xfId="0" applyFont="1" applyAlignment="1">
      <alignment horizontal="right"/>
    </xf>
    <xf numFmtId="0" fontId="47" fillId="0" borderId="10" xfId="0" applyFont="1" applyFill="1" applyBorder="1" applyAlignment="1">
      <alignment horizontal="center" vertical="center" textRotation="90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  <xf numFmtId="0" fontId="46" fillId="0" borderId="0" xfId="0" applyFont="1" applyAlignment="1">
      <alignment horizontal="right" vertical="center" wrapText="1"/>
    </xf>
    <xf numFmtId="0" fontId="51" fillId="0" borderId="15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textRotation="90"/>
    </xf>
    <xf numFmtId="0" fontId="47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48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12" xfId="34"/>
    <cellStyle name="S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Денежный 2" xfId="47"/>
    <cellStyle name="Денежный 2 2" xfId="48"/>
    <cellStyle name="Денежный 2 3" xfId="49"/>
    <cellStyle name="Денежный 3" xfId="50"/>
    <cellStyle name="Денежный 3 2" xfId="51"/>
    <cellStyle name="Денежный 37" xfId="52"/>
    <cellStyle name="Денежный 37 2" xfId="53"/>
    <cellStyle name="Денежный 37 3" xfId="54"/>
    <cellStyle name="Денежный 38" xfId="55"/>
    <cellStyle name="Денежный 38 2" xfId="56"/>
    <cellStyle name="Денежный 38 3" xfId="57"/>
    <cellStyle name="Денежный 4" xfId="58"/>
    <cellStyle name="Денежный 4 2" xfId="59"/>
    <cellStyle name="Денежный 5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10" xfId="69"/>
    <cellStyle name="Обычный 10 2" xfId="70"/>
    <cellStyle name="Обычный 11" xfId="71"/>
    <cellStyle name="Обычный 11 2" xfId="72"/>
    <cellStyle name="Обычный 13" xfId="73"/>
    <cellStyle name="Обычный 13 2" xfId="74"/>
    <cellStyle name="Обычный 2" xfId="75"/>
    <cellStyle name="Обычный 2 11" xfId="76"/>
    <cellStyle name="Обычный 2 11 2" xfId="77"/>
    <cellStyle name="Обычный 2 12" xfId="78"/>
    <cellStyle name="Обычный 2 12 2" xfId="79"/>
    <cellStyle name="Обычный 2 2" xfId="80"/>
    <cellStyle name="Обычный 2 2 2" xfId="81"/>
    <cellStyle name="Обычный 2 3" xfId="82"/>
    <cellStyle name="Обычный 2_СЫСОЛЬСКИЙ (Реестр МКД) СВОД (коррекция)" xfId="83"/>
    <cellStyle name="Обычный 3" xfId="84"/>
    <cellStyle name="Обычный 3 3" xfId="85"/>
    <cellStyle name="Обычный 4" xfId="86"/>
    <cellStyle name="Обычный 5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Финансовый 10" xfId="96"/>
    <cellStyle name="Финансовый 11" xfId="97"/>
    <cellStyle name="Финансовый 11 2" xfId="98"/>
    <cellStyle name="Финансовый 11 3" xfId="99"/>
    <cellStyle name="Финансовый 12" xfId="100"/>
    <cellStyle name="Финансовый 12 2" xfId="101"/>
    <cellStyle name="Финансовый 12 3" xfId="102"/>
    <cellStyle name="Финансовый 13" xfId="103"/>
    <cellStyle name="Финансовый 13 2" xfId="104"/>
    <cellStyle name="Финансовый 13 3" xfId="105"/>
    <cellStyle name="Финансовый 14" xfId="106"/>
    <cellStyle name="Финансовый 14 2" xfId="107"/>
    <cellStyle name="Финансовый 14 3" xfId="108"/>
    <cellStyle name="Финансовый 15" xfId="109"/>
    <cellStyle name="Финансовый 15 2" xfId="110"/>
    <cellStyle name="Финансовый 15 3" xfId="111"/>
    <cellStyle name="Финансовый 16" xfId="112"/>
    <cellStyle name="Финансовый 16 2" xfId="113"/>
    <cellStyle name="Финансовый 16 3" xfId="114"/>
    <cellStyle name="Финансовый 17" xfId="115"/>
    <cellStyle name="Финансовый 17 2" xfId="116"/>
    <cellStyle name="Финансовый 17 3" xfId="117"/>
    <cellStyle name="Финансовый 18" xfId="118"/>
    <cellStyle name="Финансовый 18 2" xfId="119"/>
    <cellStyle name="Финансовый 18 3" xfId="120"/>
    <cellStyle name="Финансовый 19" xfId="121"/>
    <cellStyle name="Финансовый 19 2" xfId="122"/>
    <cellStyle name="Финансовый 19 3" xfId="123"/>
    <cellStyle name="Финансовый 2" xfId="124"/>
    <cellStyle name="Финансовый 2 2" xfId="125"/>
    <cellStyle name="Финансовый 2 3" xfId="126"/>
    <cellStyle name="Финансовый 2 8" xfId="127"/>
    <cellStyle name="Финансовый 2 8 2" xfId="128"/>
    <cellStyle name="Финансовый 20" xfId="129"/>
    <cellStyle name="Финансовый 20 2" xfId="130"/>
    <cellStyle name="Финансовый 20 3" xfId="131"/>
    <cellStyle name="Финансовый 21" xfId="132"/>
    <cellStyle name="Финансовый 21 2" xfId="133"/>
    <cellStyle name="Финансовый 21 3" xfId="134"/>
    <cellStyle name="Финансовый 22" xfId="135"/>
    <cellStyle name="Финансовый 22 2" xfId="136"/>
    <cellStyle name="Финансовый 22 3" xfId="137"/>
    <cellStyle name="Финансовый 23" xfId="138"/>
    <cellStyle name="Финансовый 23 2" xfId="139"/>
    <cellStyle name="Финансовый 23 3" xfId="140"/>
    <cellStyle name="Финансовый 24" xfId="141"/>
    <cellStyle name="Финансовый 24 2" xfId="142"/>
    <cellStyle name="Финансовый 24 3" xfId="143"/>
    <cellStyle name="Финансовый 24 9" xfId="144"/>
    <cellStyle name="Финансовый 24 9 2" xfId="145"/>
    <cellStyle name="Финансовый 25" xfId="146"/>
    <cellStyle name="Финансовый 25 2" xfId="147"/>
    <cellStyle name="Финансовый 25 2 2" xfId="148"/>
    <cellStyle name="Финансовый 25 3" xfId="149"/>
    <cellStyle name="Финансовый 25 4" xfId="150"/>
    <cellStyle name="Финансовый 26" xfId="151"/>
    <cellStyle name="Финансовый 26 2" xfId="152"/>
    <cellStyle name="Финансовый 26 2 2" xfId="153"/>
    <cellStyle name="Финансовый 26 3" xfId="154"/>
    <cellStyle name="Финансовый 26 4" xfId="155"/>
    <cellStyle name="Финансовый 27" xfId="156"/>
    <cellStyle name="Финансовый 27 2" xfId="157"/>
    <cellStyle name="Финансовый 27 3" xfId="158"/>
    <cellStyle name="Финансовый 28" xfId="159"/>
    <cellStyle name="Финансовый 28 2" xfId="160"/>
    <cellStyle name="Финансовый 28 3" xfId="161"/>
    <cellStyle name="Финансовый 29" xfId="162"/>
    <cellStyle name="Финансовый 29 2" xfId="163"/>
    <cellStyle name="Финансовый 29 3" xfId="164"/>
    <cellStyle name="Финансовый 3" xfId="165"/>
    <cellStyle name="Финансовый 3 2" xfId="166"/>
    <cellStyle name="Финансовый 3 2 2" xfId="167"/>
    <cellStyle name="Финансовый 3 3" xfId="168"/>
    <cellStyle name="Финансовый 3 4" xfId="169"/>
    <cellStyle name="Финансовый 30" xfId="170"/>
    <cellStyle name="Финансовый 30 2" xfId="171"/>
    <cellStyle name="Финансовый 30 3" xfId="172"/>
    <cellStyle name="Финансовый 31" xfId="173"/>
    <cellStyle name="Финансовый 31 2" xfId="174"/>
    <cellStyle name="Финансовый 31 3" xfId="175"/>
    <cellStyle name="Финансовый 32" xfId="176"/>
    <cellStyle name="Финансовый 32 2" xfId="177"/>
    <cellStyle name="Финансовый 32 3" xfId="178"/>
    <cellStyle name="Финансовый 33" xfId="179"/>
    <cellStyle name="Финансовый 33 2" xfId="180"/>
    <cellStyle name="Финансовый 33 3" xfId="181"/>
    <cellStyle name="Финансовый 34" xfId="182"/>
    <cellStyle name="Финансовый 34 2" xfId="183"/>
    <cellStyle name="Финансовый 34 3" xfId="184"/>
    <cellStyle name="Финансовый 35" xfId="185"/>
    <cellStyle name="Финансовый 35 2" xfId="186"/>
    <cellStyle name="Финансовый 35 3" xfId="187"/>
    <cellStyle name="Финансовый 36" xfId="188"/>
    <cellStyle name="Финансовый 36 2" xfId="189"/>
    <cellStyle name="Финансовый 36 3" xfId="190"/>
    <cellStyle name="Финансовый 37" xfId="191"/>
    <cellStyle name="Финансовый 37 2" xfId="192"/>
    <cellStyle name="Финансовый 37 3" xfId="193"/>
    <cellStyle name="Финансовый 38" xfId="194"/>
    <cellStyle name="Финансовый 38 2" xfId="195"/>
    <cellStyle name="Финансовый 38 3" xfId="196"/>
    <cellStyle name="Финансовый 39" xfId="197"/>
    <cellStyle name="Финансовый 39 2" xfId="198"/>
    <cellStyle name="Финансовый 39 3" xfId="199"/>
    <cellStyle name="Финансовый 4" xfId="200"/>
    <cellStyle name="Финансовый 4 2" xfId="201"/>
    <cellStyle name="Финансовый 4 3" xfId="202"/>
    <cellStyle name="Финансовый 40" xfId="203"/>
    <cellStyle name="Финансовый 40 2" xfId="204"/>
    <cellStyle name="Финансовый 40 3" xfId="205"/>
    <cellStyle name="Финансовый 40 4" xfId="206"/>
    <cellStyle name="Финансовый 40 8" xfId="207"/>
    <cellStyle name="Финансовый 40 8 2" xfId="208"/>
    <cellStyle name="Финансовый 42" xfId="209"/>
    <cellStyle name="Финансовый 42 2" xfId="210"/>
    <cellStyle name="Финансовый 42 3" xfId="211"/>
    <cellStyle name="Финансовый 42 4" xfId="212"/>
    <cellStyle name="Финансовый 42 8" xfId="213"/>
    <cellStyle name="Финансовый 42 8 2" xfId="214"/>
    <cellStyle name="Финансовый 42 9" xfId="215"/>
    <cellStyle name="Финансовый 42 9 2" xfId="216"/>
    <cellStyle name="Финансовый 43" xfId="217"/>
    <cellStyle name="Финансовый 43 2" xfId="218"/>
    <cellStyle name="Финансовый 43 3" xfId="219"/>
    <cellStyle name="Финансовый 43 4" xfId="220"/>
    <cellStyle name="Финансовый 43 8" xfId="221"/>
    <cellStyle name="Финансовый 43 8 2" xfId="222"/>
    <cellStyle name="Финансовый 43 9" xfId="223"/>
    <cellStyle name="Финансовый 43 9 2" xfId="224"/>
    <cellStyle name="Финансовый 44" xfId="225"/>
    <cellStyle name="Финансовый 44 2" xfId="226"/>
    <cellStyle name="Финансовый 44 3" xfId="227"/>
    <cellStyle name="Финансовый 44 4" xfId="228"/>
    <cellStyle name="Финансовый 44 8" xfId="229"/>
    <cellStyle name="Финансовый 44 8 2" xfId="230"/>
    <cellStyle name="Финансовый 44 9" xfId="231"/>
    <cellStyle name="Финансовый 44 9 2" xfId="232"/>
    <cellStyle name="Финансовый 45" xfId="233"/>
    <cellStyle name="Финансовый 45 2" xfId="234"/>
    <cellStyle name="Финансовый 45 2 2" xfId="235"/>
    <cellStyle name="Финансовый 45 3" xfId="236"/>
    <cellStyle name="Финансовый 45 4" xfId="237"/>
    <cellStyle name="Финансовый 46" xfId="238"/>
    <cellStyle name="Финансовый 46 2" xfId="239"/>
    <cellStyle name="Финансовый 46 3" xfId="240"/>
    <cellStyle name="Финансовый 47" xfId="241"/>
    <cellStyle name="Финансовый 47 2" xfId="242"/>
    <cellStyle name="Финансовый 47 3" xfId="243"/>
    <cellStyle name="Финансовый 48" xfId="244"/>
    <cellStyle name="Финансовый 48 2" xfId="245"/>
    <cellStyle name="Финансовый 48 3" xfId="246"/>
    <cellStyle name="Финансовый 49" xfId="247"/>
    <cellStyle name="Финансовый 49 2" xfId="248"/>
    <cellStyle name="Финансовый 49 3" xfId="249"/>
    <cellStyle name="Финансовый 5" xfId="250"/>
    <cellStyle name="Финансовый 5 2" xfId="251"/>
    <cellStyle name="Финансовый 5 3" xfId="252"/>
    <cellStyle name="Финансовый 50" xfId="253"/>
    <cellStyle name="Финансовый 50 2" xfId="254"/>
    <cellStyle name="Финансовый 50 3" xfId="255"/>
    <cellStyle name="Финансовый 51" xfId="256"/>
    <cellStyle name="Финансовый 51 2" xfId="257"/>
    <cellStyle name="Финансовый 51 3" xfId="258"/>
    <cellStyle name="Финансовый 52" xfId="259"/>
    <cellStyle name="Финансовый 52 2" xfId="260"/>
    <cellStyle name="Финансовый 52 3" xfId="261"/>
    <cellStyle name="Финансовый 53" xfId="262"/>
    <cellStyle name="Финансовый 53 2" xfId="263"/>
    <cellStyle name="Финансовый 53 3" xfId="264"/>
    <cellStyle name="Финансовый 54" xfId="265"/>
    <cellStyle name="Финансовый 54 2" xfId="266"/>
    <cellStyle name="Финансовый 54 3" xfId="267"/>
    <cellStyle name="Финансовый 55" xfId="268"/>
    <cellStyle name="Финансовый 55 2" xfId="269"/>
    <cellStyle name="Финансовый 55 3" xfId="270"/>
    <cellStyle name="Финансовый 56" xfId="271"/>
    <cellStyle name="Финансовый 56 2" xfId="272"/>
    <cellStyle name="Финансовый 56 3" xfId="273"/>
    <cellStyle name="Финансовый 57" xfId="274"/>
    <cellStyle name="Финансовый 57 2" xfId="275"/>
    <cellStyle name="Финансовый 57 3" xfId="276"/>
    <cellStyle name="Финансовый 58" xfId="277"/>
    <cellStyle name="Финансовый 58 2" xfId="278"/>
    <cellStyle name="Финансовый 6" xfId="279"/>
    <cellStyle name="Финансовый 6 2" xfId="280"/>
    <cellStyle name="Финансовый 6 2 2" xfId="281"/>
    <cellStyle name="Финансовый 6 3" xfId="282"/>
    <cellStyle name="Финансовый 6 4" xfId="283"/>
    <cellStyle name="Финансовый 7" xfId="284"/>
    <cellStyle name="Финансовый 7 2" xfId="285"/>
    <cellStyle name="Финансовый 7 2 2" xfId="286"/>
    <cellStyle name="Финансовый 7 3" xfId="287"/>
    <cellStyle name="Финансовый 7 4" xfId="288"/>
    <cellStyle name="Финансовый 8" xfId="289"/>
    <cellStyle name="Финансовый 8 2" xfId="290"/>
    <cellStyle name="Финансовый 8 2 2" xfId="291"/>
    <cellStyle name="Финансовый 8 3" xfId="292"/>
    <cellStyle name="Финансовый 8 4" xfId="293"/>
    <cellStyle name="Финансовый 9" xfId="294"/>
    <cellStyle name="Финансовый 9 2" xfId="295"/>
    <cellStyle name="Финансовый 9 3" xfId="296"/>
    <cellStyle name="Финансовый_Жилфонд на 01.02.06. основа 2" xfId="297"/>
    <cellStyle name="Хороший" xfId="2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ld\&#1048;&#1088;&#1080;&#1085;&#1072;%20&#1050;&#1086;&#1084;&#1072;&#1088;&#1086;&#1074;&#1072;\Documents\&#1054;%20%20%20&#1090;%20%20%20&#1095;%20%20%20&#1105;%20%20%20&#1090;%20%20%20&#1099;\&#1048;&#1085;&#1092;&#1086;&#1088;&#1084;&#1072;&#1094;&#1080;&#1103;%20&#1087;&#1086;%20&#1078;&#1080;&#1083;&#1080;&#1097;&#1085;&#1086;&#1084;&#1091;%20&#1092;&#1086;&#1085;&#1076;&#1091;%20&#1085;&#1072;%2025%20&#1084;&#1072;&#1103;%202012&#1075;\&#1048;&#1053;&#1092;&#1086;&#1088;&#1084;&#1072;&#1094;&#1080;&#1103;%20&#1087;&#1086;%20&#1078;&#1080;&#1083;&#1080;&#1097;&#1085;&#1086;&#1084;&#1091;%20&#1092;&#1086;&#1085;&#1076;&#1091;%20-%20&#1059;&#1046;&#1050;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m002\AppData\Local\Microsoft\Windows\Temporary%20Internet%20Files\Content.Outlook\JNBMOZRE\&#1056;&#1045;&#1045;&#1057;&#1058;&#1056;-&#1087;&#1088;&#1080;&#1083;&#1086;&#1078;&#1077;&#1085;&#1080;&#1077;%20&#1082;%20&#1087;&#1088;&#1086;&#1075;&#1088;&#1072;&#1084;&#1084;&#1077;%201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  <sheetName val="Лист1"/>
    </sheetNames>
    <sheetDataSet>
      <sheetData sheetId="9"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3O02"/>
      <sheetName val="РЕЕСТР"/>
      <sheetName val="Лист1"/>
    </sheetNames>
    <sheetDataSet>
      <sheetData sheetId="2">
        <row r="1">
          <cell r="A1" t="str">
            <v>центральная</v>
          </cell>
        </row>
        <row r="2">
          <cell r="A2" t="str">
            <v>отсутсвует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A2" sqref="A2:O2"/>
    </sheetView>
  </sheetViews>
  <sheetFormatPr defaultColWidth="9.140625" defaultRowHeight="12.75"/>
  <cols>
    <col min="1" max="1" width="3.57421875" style="0" customWidth="1"/>
    <col min="2" max="2" width="31.00390625" style="0" customWidth="1"/>
    <col min="3" max="14" width="9.28125" style="0" customWidth="1"/>
    <col min="15" max="15" width="10.57421875" style="0" customWidth="1"/>
  </cols>
  <sheetData>
    <row r="1" spans="9:15" ht="92.25" customHeight="1">
      <c r="I1" s="8"/>
      <c r="J1" s="8"/>
      <c r="K1" s="8"/>
      <c r="L1" s="8"/>
      <c r="M1" s="40" t="s">
        <v>75</v>
      </c>
      <c r="N1" s="40"/>
      <c r="O1" s="40"/>
    </row>
    <row r="2" spans="1:15" ht="42" customHeight="1">
      <c r="A2" s="41" t="s">
        <v>70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0" customHeight="1">
      <c r="A3" s="38" t="s">
        <v>23</v>
      </c>
      <c r="B3" s="38" t="s">
        <v>34</v>
      </c>
      <c r="C3" s="42" t="s">
        <v>35</v>
      </c>
      <c r="D3" s="42"/>
      <c r="E3" s="43" t="s">
        <v>36</v>
      </c>
      <c r="F3" s="43" t="s">
        <v>37</v>
      </c>
      <c r="G3" s="43" t="s">
        <v>38</v>
      </c>
      <c r="H3" s="37" t="s">
        <v>39</v>
      </c>
      <c r="I3" s="38" t="s">
        <v>40</v>
      </c>
      <c r="J3" s="38"/>
      <c r="K3" s="37" t="s">
        <v>41</v>
      </c>
      <c r="L3" s="37" t="s">
        <v>42</v>
      </c>
      <c r="M3" s="37" t="s">
        <v>43</v>
      </c>
      <c r="N3" s="37" t="s">
        <v>44</v>
      </c>
      <c r="O3" s="37" t="s">
        <v>45</v>
      </c>
    </row>
    <row r="4" spans="1:15" ht="15" customHeight="1">
      <c r="A4" s="38"/>
      <c r="B4" s="38"/>
      <c r="C4" s="37" t="s">
        <v>46</v>
      </c>
      <c r="D4" s="37" t="s">
        <v>47</v>
      </c>
      <c r="E4" s="43"/>
      <c r="F4" s="43"/>
      <c r="G4" s="43"/>
      <c r="H4" s="37"/>
      <c r="I4" s="37" t="s">
        <v>48</v>
      </c>
      <c r="J4" s="37" t="s">
        <v>49</v>
      </c>
      <c r="K4" s="37"/>
      <c r="L4" s="37"/>
      <c r="M4" s="37"/>
      <c r="N4" s="37"/>
      <c r="O4" s="37"/>
    </row>
    <row r="5" spans="1:15" ht="130.5" customHeight="1">
      <c r="A5" s="38"/>
      <c r="B5" s="38"/>
      <c r="C5" s="37"/>
      <c r="D5" s="37"/>
      <c r="E5" s="43"/>
      <c r="F5" s="43"/>
      <c r="G5" s="43"/>
      <c r="H5" s="37"/>
      <c r="I5" s="37"/>
      <c r="J5" s="37"/>
      <c r="K5" s="37"/>
      <c r="L5" s="37"/>
      <c r="M5" s="37"/>
      <c r="N5" s="37"/>
      <c r="O5" s="37"/>
    </row>
    <row r="6" spans="1:15" ht="12.75">
      <c r="A6" s="38"/>
      <c r="B6" s="38"/>
      <c r="C6" s="37"/>
      <c r="D6" s="37"/>
      <c r="E6" s="43"/>
      <c r="F6" s="43"/>
      <c r="G6" s="43"/>
      <c r="H6" s="9" t="s">
        <v>50</v>
      </c>
      <c r="I6" s="9" t="s">
        <v>50</v>
      </c>
      <c r="J6" s="9" t="s">
        <v>50</v>
      </c>
      <c r="K6" s="9" t="s">
        <v>51</v>
      </c>
      <c r="L6" s="9" t="s">
        <v>52</v>
      </c>
      <c r="M6" s="9" t="s">
        <v>53</v>
      </c>
      <c r="N6" s="9" t="s">
        <v>53</v>
      </c>
      <c r="O6" s="37"/>
    </row>
    <row r="7" spans="1:15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17</v>
      </c>
      <c r="N7" s="10">
        <v>18</v>
      </c>
      <c r="O7" s="10">
        <v>19</v>
      </c>
    </row>
    <row r="8" spans="1:15" ht="22.5" customHeight="1">
      <c r="A8" s="39" t="s">
        <v>54</v>
      </c>
      <c r="B8" s="39"/>
      <c r="C8" s="10" t="s">
        <v>55</v>
      </c>
      <c r="D8" s="10" t="s">
        <v>55</v>
      </c>
      <c r="E8" s="10" t="s">
        <v>55</v>
      </c>
      <c r="F8" s="10" t="s">
        <v>55</v>
      </c>
      <c r="G8" s="10" t="s">
        <v>55</v>
      </c>
      <c r="H8" s="11">
        <f>SUM(H9:H12)</f>
        <v>3773.7999999999997</v>
      </c>
      <c r="I8" s="11">
        <f>SUM(I9:I12)</f>
        <v>3386.4</v>
      </c>
      <c r="J8" s="11">
        <f>SUM(J9:J12)</f>
        <v>2560.2</v>
      </c>
      <c r="K8" s="12">
        <f>SUM(K9:K12)</f>
        <v>147</v>
      </c>
      <c r="L8" s="11">
        <f>SUM(L9:L12)</f>
        <v>3736135.5999999996</v>
      </c>
      <c r="M8" s="13"/>
      <c r="N8" s="10"/>
      <c r="O8" s="10"/>
    </row>
    <row r="9" spans="1:15" ht="22.5" customHeight="1">
      <c r="A9" s="3">
        <v>1</v>
      </c>
      <c r="B9" s="6" t="s">
        <v>72</v>
      </c>
      <c r="C9" s="2">
        <v>1973</v>
      </c>
      <c r="D9" s="10"/>
      <c r="E9" s="10" t="s">
        <v>57</v>
      </c>
      <c r="F9" s="31">
        <v>2</v>
      </c>
      <c r="G9" s="31">
        <v>3</v>
      </c>
      <c r="H9" s="1">
        <v>560.9</v>
      </c>
      <c r="I9" s="4">
        <v>495.3</v>
      </c>
      <c r="J9" s="11">
        <v>169.1</v>
      </c>
      <c r="K9" s="9">
        <v>22</v>
      </c>
      <c r="L9" s="14">
        <v>1444790</v>
      </c>
      <c r="M9" s="11">
        <f>L9/I9</f>
        <v>2916.99979810216</v>
      </c>
      <c r="N9" s="14">
        <v>2917</v>
      </c>
      <c r="O9" s="15" t="s">
        <v>73</v>
      </c>
    </row>
    <row r="10" spans="1:15" ht="22.5" customHeight="1">
      <c r="A10" s="3">
        <v>2</v>
      </c>
      <c r="B10" s="6" t="s">
        <v>31</v>
      </c>
      <c r="C10" s="3">
        <v>1989</v>
      </c>
      <c r="D10" s="10"/>
      <c r="E10" s="10" t="s">
        <v>56</v>
      </c>
      <c r="F10" s="3">
        <v>3</v>
      </c>
      <c r="G10" s="3">
        <v>3</v>
      </c>
      <c r="H10" s="7">
        <v>1680</v>
      </c>
      <c r="I10" s="7">
        <v>1481.1</v>
      </c>
      <c r="J10" s="11">
        <v>1137.5</v>
      </c>
      <c r="K10" s="9">
        <v>47</v>
      </c>
      <c r="L10" s="14">
        <v>1105040</v>
      </c>
      <c r="M10" s="11">
        <f>L10/I10</f>
        <v>746.0941192357033</v>
      </c>
      <c r="N10" s="14">
        <v>2459</v>
      </c>
      <c r="O10" s="15" t="s">
        <v>73</v>
      </c>
    </row>
    <row r="11" spans="1:15" ht="22.5" customHeight="1">
      <c r="A11" s="3">
        <v>3</v>
      </c>
      <c r="B11" s="6" t="s">
        <v>32</v>
      </c>
      <c r="C11" s="3">
        <v>1983</v>
      </c>
      <c r="D11" s="10"/>
      <c r="E11" s="10" t="s">
        <v>56</v>
      </c>
      <c r="F11" s="3">
        <v>2</v>
      </c>
      <c r="G11" s="3">
        <v>3</v>
      </c>
      <c r="H11" s="7">
        <v>957.8</v>
      </c>
      <c r="I11" s="7">
        <v>867.6</v>
      </c>
      <c r="J11" s="11">
        <v>787.5</v>
      </c>
      <c r="K11" s="9">
        <v>45</v>
      </c>
      <c r="L11" s="14">
        <v>506678.4</v>
      </c>
      <c r="M11" s="11">
        <f>L11/I11</f>
        <v>584</v>
      </c>
      <c r="N11" s="14">
        <v>1144</v>
      </c>
      <c r="O11" s="15" t="s">
        <v>73</v>
      </c>
    </row>
    <row r="12" spans="1:15" ht="22.5" customHeight="1">
      <c r="A12" s="3">
        <v>4</v>
      </c>
      <c r="B12" s="6" t="s">
        <v>33</v>
      </c>
      <c r="C12" s="5" t="s">
        <v>22</v>
      </c>
      <c r="D12" s="16"/>
      <c r="E12" s="10" t="s">
        <v>57</v>
      </c>
      <c r="F12" s="32">
        <v>2</v>
      </c>
      <c r="G12" s="33">
        <v>3</v>
      </c>
      <c r="H12" s="30">
        <v>575.1</v>
      </c>
      <c r="I12" s="30">
        <v>542.4</v>
      </c>
      <c r="J12" s="11">
        <v>466.1</v>
      </c>
      <c r="K12" s="9">
        <v>33</v>
      </c>
      <c r="L12" s="14">
        <v>679627.2</v>
      </c>
      <c r="M12" s="11">
        <f>L12/I12</f>
        <v>1253</v>
      </c>
      <c r="N12" s="14">
        <v>1253</v>
      </c>
      <c r="O12" s="34" t="s">
        <v>73</v>
      </c>
    </row>
    <row r="13" ht="12.75">
      <c r="O13" s="35" t="s">
        <v>74</v>
      </c>
    </row>
    <row r="15" spans="1:14" ht="35.25" customHeight="1">
      <c r="A15" s="17"/>
      <c r="B15" s="44"/>
      <c r="C15" s="44"/>
      <c r="D15" s="44"/>
      <c r="E15" s="44"/>
      <c r="F15" s="44"/>
      <c r="G15" s="18"/>
      <c r="H15" s="18"/>
      <c r="I15" s="18"/>
      <c r="J15" s="18"/>
      <c r="K15" s="44"/>
      <c r="L15" s="44"/>
      <c r="M15" s="44"/>
      <c r="N15" s="44"/>
    </row>
    <row r="16" spans="1:14" ht="15.7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</sheetData>
  <sheetProtection/>
  <mergeCells count="22">
    <mergeCell ref="J4:J5"/>
    <mergeCell ref="G3:G6"/>
    <mergeCell ref="E3:E6"/>
    <mergeCell ref="F3:F6"/>
    <mergeCell ref="O3:O6"/>
    <mergeCell ref="C4:C6"/>
    <mergeCell ref="B15:F15"/>
    <mergeCell ref="K15:N15"/>
    <mergeCell ref="K3:K5"/>
    <mergeCell ref="L3:L5"/>
    <mergeCell ref="M3:M5"/>
    <mergeCell ref="I4:I5"/>
    <mergeCell ref="H3:H5"/>
    <mergeCell ref="I3:J3"/>
    <mergeCell ref="D4:D6"/>
    <mergeCell ref="A8:B8"/>
    <mergeCell ref="M1:O1"/>
    <mergeCell ref="A2:O2"/>
    <mergeCell ref="A3:A6"/>
    <mergeCell ref="B3:B6"/>
    <mergeCell ref="C3:D3"/>
    <mergeCell ref="N3:N5"/>
  </mergeCells>
  <printOptions/>
  <pageMargins left="0.7086614173228347" right="0.35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D1">
      <selection activeCell="H18" sqref="H18"/>
    </sheetView>
  </sheetViews>
  <sheetFormatPr defaultColWidth="9.140625" defaultRowHeight="12.75"/>
  <cols>
    <col min="1" max="1" width="5.00390625" style="19" customWidth="1"/>
    <col min="2" max="2" width="27.8515625" style="19" customWidth="1"/>
    <col min="3" max="3" width="14.57421875" style="19" customWidth="1"/>
    <col min="4" max="4" width="11.28125" style="19" customWidth="1"/>
    <col min="5" max="5" width="11.140625" style="19" customWidth="1"/>
    <col min="6" max="6" width="13.00390625" style="19" customWidth="1"/>
    <col min="7" max="8" width="14.57421875" style="19" customWidth="1"/>
    <col min="9" max="9" width="13.00390625" style="19" customWidth="1"/>
    <col min="10" max="10" width="8.421875" style="19" customWidth="1"/>
    <col min="11" max="11" width="7.57421875" style="19" customWidth="1"/>
    <col min="12" max="13" width="9.28125" style="19" customWidth="1"/>
    <col min="14" max="14" width="6.00390625" style="19" customWidth="1"/>
    <col min="15" max="15" width="6.140625" style="19" customWidth="1"/>
    <col min="16" max="16" width="6.28125" style="19" customWidth="1"/>
    <col min="17" max="17" width="9.28125" style="19" customWidth="1"/>
    <col min="18" max="18" width="10.28125" style="19" customWidth="1"/>
    <col min="19" max="19" width="9.57421875" style="19" customWidth="1"/>
    <col min="20" max="16384" width="9.140625" style="19" customWidth="1"/>
  </cols>
  <sheetData>
    <row r="1" spans="16:19" ht="91.5" customHeight="1">
      <c r="P1" s="20"/>
      <c r="Q1" s="40" t="s">
        <v>76</v>
      </c>
      <c r="R1" s="40"/>
      <c r="S1" s="40"/>
    </row>
    <row r="2" spans="1:20" ht="53.25" customHeight="1">
      <c r="A2" s="41" t="s">
        <v>71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21"/>
    </row>
    <row r="3" spans="1:20" ht="15" customHeight="1">
      <c r="A3" s="45" t="s">
        <v>58</v>
      </c>
      <c r="B3" s="45" t="s">
        <v>34</v>
      </c>
      <c r="C3" s="45" t="s">
        <v>59</v>
      </c>
      <c r="D3" s="48" t="s">
        <v>60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22"/>
    </row>
    <row r="4" spans="1:20" ht="15" customHeight="1">
      <c r="A4" s="45"/>
      <c r="B4" s="45"/>
      <c r="C4" s="45"/>
      <c r="D4" s="49" t="s">
        <v>25</v>
      </c>
      <c r="E4" s="49"/>
      <c r="F4" s="49"/>
      <c r="G4" s="49"/>
      <c r="H4" s="49"/>
      <c r="I4" s="49"/>
      <c r="J4" s="45" t="s">
        <v>61</v>
      </c>
      <c r="K4" s="45"/>
      <c r="L4" s="45" t="s">
        <v>62</v>
      </c>
      <c r="M4" s="45"/>
      <c r="N4" s="45" t="s">
        <v>63</v>
      </c>
      <c r="O4" s="45"/>
      <c r="P4" s="45" t="s">
        <v>64</v>
      </c>
      <c r="Q4" s="45"/>
      <c r="R4" s="45" t="s">
        <v>65</v>
      </c>
      <c r="S4" s="45"/>
      <c r="T4" s="22"/>
    </row>
    <row r="5" spans="1:20" ht="62.25" customHeight="1">
      <c r="A5" s="45"/>
      <c r="B5" s="45"/>
      <c r="C5" s="45"/>
      <c r="D5" s="23" t="s">
        <v>24</v>
      </c>
      <c r="E5" s="23" t="s">
        <v>26</v>
      </c>
      <c r="F5" s="23" t="s">
        <v>27</v>
      </c>
      <c r="G5" s="23" t="s">
        <v>28</v>
      </c>
      <c r="H5" s="23" t="s">
        <v>29</v>
      </c>
      <c r="I5" s="23" t="s">
        <v>30</v>
      </c>
      <c r="J5" s="45"/>
      <c r="K5" s="45"/>
      <c r="L5" s="45"/>
      <c r="M5" s="45"/>
      <c r="N5" s="45"/>
      <c r="O5" s="45"/>
      <c r="P5" s="45"/>
      <c r="Q5" s="45"/>
      <c r="R5" s="45"/>
      <c r="S5" s="45"/>
      <c r="T5" s="22"/>
    </row>
    <row r="6" spans="1:20" ht="15">
      <c r="A6" s="45"/>
      <c r="B6" s="45"/>
      <c r="C6" s="24" t="s">
        <v>52</v>
      </c>
      <c r="D6" s="24" t="s">
        <v>52</v>
      </c>
      <c r="E6" s="24" t="s">
        <v>52</v>
      </c>
      <c r="F6" s="24" t="s">
        <v>52</v>
      </c>
      <c r="G6" s="24" t="s">
        <v>52</v>
      </c>
      <c r="H6" s="24" t="s">
        <v>52</v>
      </c>
      <c r="I6" s="24" t="s">
        <v>52</v>
      </c>
      <c r="J6" s="24" t="s">
        <v>66</v>
      </c>
      <c r="K6" s="24" t="s">
        <v>52</v>
      </c>
      <c r="L6" s="24" t="s">
        <v>67</v>
      </c>
      <c r="M6" s="24" t="s">
        <v>52</v>
      </c>
      <c r="N6" s="24" t="s">
        <v>67</v>
      </c>
      <c r="O6" s="24" t="s">
        <v>52</v>
      </c>
      <c r="P6" s="24" t="s">
        <v>67</v>
      </c>
      <c r="Q6" s="24" t="s">
        <v>52</v>
      </c>
      <c r="R6" s="24" t="s">
        <v>68</v>
      </c>
      <c r="S6" s="24" t="s">
        <v>52</v>
      </c>
      <c r="T6" s="22"/>
    </row>
    <row r="7" spans="1:20" ht="1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  <c r="P7" s="25">
        <v>16</v>
      </c>
      <c r="Q7" s="25">
        <v>17</v>
      </c>
      <c r="R7" s="25">
        <v>18</v>
      </c>
      <c r="S7" s="25">
        <v>19</v>
      </c>
      <c r="T7" s="22"/>
    </row>
    <row r="8" spans="1:20" ht="24.75" customHeight="1">
      <c r="A8" s="46" t="s">
        <v>69</v>
      </c>
      <c r="B8" s="46"/>
      <c r="C8" s="26">
        <f>SUM(C9:C12)</f>
        <v>3736135.5999999996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2"/>
    </row>
    <row r="9" spans="1:19" ht="24.75" customHeight="1">
      <c r="A9" s="3">
        <v>1</v>
      </c>
      <c r="B9" s="6" t="s">
        <v>72</v>
      </c>
      <c r="C9" s="27">
        <f>SUM(D9:I9,K9,M9,O9,Q9,S9)</f>
        <v>1444790</v>
      </c>
      <c r="D9" s="27"/>
      <c r="E9" s="27"/>
      <c r="F9" s="27"/>
      <c r="G9" s="27"/>
      <c r="H9" s="27"/>
      <c r="I9" s="27"/>
      <c r="J9" s="27"/>
      <c r="K9" s="27"/>
      <c r="L9" s="27">
        <v>473.5</v>
      </c>
      <c r="M9" s="26">
        <v>1444790</v>
      </c>
      <c r="N9" s="27"/>
      <c r="O9" s="27"/>
      <c r="P9" s="27"/>
      <c r="Q9" s="27"/>
      <c r="R9" s="28"/>
      <c r="S9" s="28"/>
    </row>
    <row r="10" spans="1:19" ht="24.75" customHeight="1">
      <c r="A10" s="3">
        <v>2</v>
      </c>
      <c r="B10" s="6" t="s">
        <v>31</v>
      </c>
      <c r="C10" s="27">
        <f>SUM(D10:I10,K10,M10,O10,Q10,S10)</f>
        <v>1105040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>
        <v>1060.2</v>
      </c>
      <c r="Q10" s="27">
        <v>1105040</v>
      </c>
      <c r="R10" s="28"/>
      <c r="S10" s="28"/>
    </row>
    <row r="11" spans="1:19" ht="24.75" customHeight="1">
      <c r="A11" s="3">
        <v>3</v>
      </c>
      <c r="B11" s="6" t="s">
        <v>32</v>
      </c>
      <c r="C11" s="27">
        <f>SUM(D11:I11,K11,M11,O11,Q11,S11)</f>
        <v>506678.4</v>
      </c>
      <c r="D11" s="28"/>
      <c r="E11" s="28"/>
      <c r="F11" s="28"/>
      <c r="G11" s="28"/>
      <c r="H11" s="28"/>
      <c r="I11" s="28"/>
      <c r="J11" s="28"/>
      <c r="K11" s="28"/>
      <c r="L11" s="27">
        <v>495.3</v>
      </c>
      <c r="M11" s="27">
        <v>506678.4</v>
      </c>
      <c r="N11" s="27"/>
      <c r="O11" s="27"/>
      <c r="P11" s="27"/>
      <c r="Q11" s="27"/>
      <c r="R11" s="28"/>
      <c r="S11" s="28"/>
    </row>
    <row r="12" spans="1:19" ht="24.75" customHeight="1">
      <c r="A12" s="3">
        <v>4</v>
      </c>
      <c r="B12" s="6" t="s">
        <v>33</v>
      </c>
      <c r="C12" s="27">
        <f>SUM(D12:I12,K12,M12,O12,Q12,S12)</f>
        <v>679627.2</v>
      </c>
      <c r="D12" s="28"/>
      <c r="E12" s="28">
        <v>679627.2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3:19" ht="15">
      <c r="C13" s="2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36" t="s">
        <v>74</v>
      </c>
    </row>
    <row r="15" spans="1:14" ht="35.25" customHeight="1">
      <c r="A15" s="17"/>
      <c r="B15" s="47"/>
      <c r="C15" s="47"/>
      <c r="D15" s="47"/>
      <c r="E15" s="47"/>
      <c r="F15" s="47"/>
      <c r="G15" s="17"/>
      <c r="H15" s="17"/>
      <c r="I15" s="17"/>
      <c r="J15" s="17"/>
      <c r="K15" s="47"/>
      <c r="L15" s="47"/>
      <c r="M15" s="47"/>
      <c r="N15" s="47"/>
    </row>
    <row r="16" spans="1:14" ht="15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</sheetData>
  <sheetProtection/>
  <mergeCells count="15">
    <mergeCell ref="D3:S3"/>
    <mergeCell ref="D4:I4"/>
    <mergeCell ref="J4:K5"/>
    <mergeCell ref="L4:M5"/>
    <mergeCell ref="N4:O5"/>
    <mergeCell ref="P4:Q5"/>
    <mergeCell ref="R4:S5"/>
    <mergeCell ref="A8:B8"/>
    <mergeCell ref="B15:F15"/>
    <mergeCell ref="K15:N15"/>
    <mergeCell ref="Q1:S1"/>
    <mergeCell ref="A2:S2"/>
    <mergeCell ref="A3:A6"/>
    <mergeCell ref="B3:B6"/>
    <mergeCell ref="C3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4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4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ht="12.75">
      <c r="A5" t="s">
        <v>20</v>
      </c>
    </row>
    <row r="6" ht="12.75">
      <c r="A6" t="s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a.ivanche</dc:creator>
  <cp:keywords/>
  <dc:description/>
  <cp:lastModifiedBy>Администрация</cp:lastModifiedBy>
  <cp:lastPrinted>2016-12-13T08:47:23Z</cp:lastPrinted>
  <dcterms:created xsi:type="dcterms:W3CDTF">2013-05-14T07:08:07Z</dcterms:created>
  <dcterms:modified xsi:type="dcterms:W3CDTF">2016-12-13T09:01:38Z</dcterms:modified>
  <cp:category/>
  <cp:version/>
  <cp:contentType/>
  <cp:contentStatus/>
</cp:coreProperties>
</file>