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95" windowWidth="15930" windowHeight="8700" tabRatio="775" activeTab="6"/>
  </bookViews>
  <sheets>
    <sheet name="доходы 1" sheetId="1" r:id="rId1"/>
    <sheet name="расходы 2" sheetId="2" r:id="rId2"/>
    <sheet name="программные 3" sheetId="3" r:id="rId3"/>
    <sheet name="источники 4" sheetId="4" r:id="rId4"/>
    <sheet name="прил 22 (14)" sheetId="5" r:id="rId5"/>
    <sheet name="прил 23 (15)" sheetId="6" r:id="rId6"/>
    <sheet name="прил 5" sheetId="7" r:id="rId7"/>
  </sheets>
  <definedNames>
    <definedName name="_xlnm.Print_Area" localSheetId="0">'доходы 1'!$A$1:$E$201</definedName>
    <definedName name="_xlnm.Print_Area" localSheetId="3">'источники 4'!$A$7:$K$28</definedName>
    <definedName name="_xlnm.Print_Area" localSheetId="6">'прил 5'!$A$1:$C$135</definedName>
    <definedName name="_xlnm.Print_Area" localSheetId="1">'расходы 2'!$A$1:$G$567</definedName>
  </definedNames>
  <calcPr fullCalcOnLoad="1"/>
</workbook>
</file>

<file path=xl/sharedStrings.xml><?xml version="1.0" encoding="utf-8"?>
<sst xmlns="http://schemas.openxmlformats.org/spreadsheetml/2006/main" count="3506" uniqueCount="771">
  <si>
    <t>Единый налог на вмененный доход для отдельных видов деятельности</t>
  </si>
  <si>
    <t>ГОСУДАРСТВЕННАЯ ПОШЛИНА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</si>
  <si>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</si>
  <si>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</si>
  <si>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</si>
  <si>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</si>
  <si>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</si>
  <si>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</si>
  <si>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</si>
  <si>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</si>
  <si>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показателя</t>
  </si>
  <si>
    <t>000</t>
  </si>
  <si>
    <t>1</t>
  </si>
  <si>
    <t>00</t>
  </si>
  <si>
    <t>0000</t>
  </si>
  <si>
    <t>01</t>
  </si>
  <si>
    <t>05</t>
  </si>
  <si>
    <t>02</t>
  </si>
  <si>
    <t>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</si>
  <si>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</si>
  <si>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</si>
  <si>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</si>
  <si>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</si>
  <si>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</si>
  <si>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</si>
  <si>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</si>
  <si>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</si>
  <si>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Сумма, тыс.рублей</t>
  </si>
  <si>
    <t>06</t>
  </si>
  <si>
    <t>Единый сельскохозяйственный налог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</si>
  <si>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</si>
  <si>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</si>
  <si>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Наименование</t>
  </si>
  <si>
    <t>ЦСР</t>
  </si>
  <si>
    <t>ВР</t>
  </si>
  <si>
    <t>905</t>
  </si>
  <si>
    <t>Руководитель контрольно-счетной палаты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</si>
  <si>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</si>
  <si>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</si>
  <si>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</si>
  <si>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923</t>
  </si>
  <si>
    <t>Иные бюджетные ассигнования</t>
  </si>
  <si>
    <t>800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</si>
  <si>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</si>
  <si>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"Обеспечение населения качественными жилищно-коммунальными услугами"</t>
  </si>
  <si>
    <t>400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</si>
  <si>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</si>
  <si>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</si>
  <si>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Социальное обеспечение и иные выплаты населению</t>
  </si>
  <si>
    <t>300</t>
  </si>
  <si>
    <t>Руководство и управление в сфере установленных функций органов местного самоуправления</t>
  </si>
  <si>
    <t>Подпрограмма "Безопасность населения"</t>
  </si>
  <si>
    <t>Муниципальная программа "Доступная среда"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</si>
  <si>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</si>
  <si>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Проведение мероприятий социальной направленности</t>
  </si>
  <si>
    <t>Непрограммные расходы</t>
  </si>
  <si>
    <t>Резервный фонд по предупреждению и ликвидации чрезвычайных ситуаций и последствий стихийных бедствий</t>
  </si>
  <si>
    <t>600</t>
  </si>
  <si>
    <t>04</t>
  </si>
  <si>
    <t>956</t>
  </si>
  <si>
    <t>Подпрограмма "Развитие учреждений культуры дополнительного образования"</t>
  </si>
  <si>
    <t>Предоставление субсидий бюджетным, автономным учреждениям и иным некоммерческим организациям</t>
  </si>
  <si>
    <t>Выполнение муниципального задания</t>
  </si>
  <si>
    <t>Подпрограмма "Развитие библиотечного дела"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</si>
  <si>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</si>
  <si>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</si>
  <si>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Проведение культурно-досуговых мероприятий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</si>
  <si>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</si>
  <si>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</si>
  <si>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</si>
  <si>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Подпрограмма "Социальная защита населения"</t>
  </si>
  <si>
    <t>963</t>
  </si>
  <si>
    <t>Муниципальная программа "Развитие дорожной и транспортной системы в Княжпогостском районе"</t>
  </si>
  <si>
    <t>Предоставление земельных участков отдельным категориям граждан</t>
  </si>
  <si>
    <t>Оплата коммунальных услуг по муниципальному жилищному фонду</t>
  </si>
  <si>
    <t>975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</si>
  <si>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</si>
  <si>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</si>
  <si>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</si>
  <si>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Подпрограмма "Развитие системы общего образования в Княжпогостском районе"</t>
  </si>
  <si>
    <t>Подпрограмма "Дети и молодежь Княжпогостского района"</t>
  </si>
  <si>
    <t>Содействие трудоустройству и временной занятости молодежи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</si>
  <si>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</si>
  <si>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</si>
  <si>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</si>
  <si>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992</t>
  </si>
  <si>
    <t>Межбюджетные трансферты</t>
  </si>
  <si>
    <t>500</t>
  </si>
  <si>
    <t>Выравнивание бюджетной обеспеченности муниципальных районов и поселений из регионального фонда финансовой поддержки</t>
  </si>
  <si>
    <t xml:space="preserve">к проекту решения Совета 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</si>
  <si>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</si>
  <si>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</si>
  <si>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</si>
  <si>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</si>
  <si>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</si>
  <si>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</si>
  <si>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</si>
  <si>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</si>
  <si>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</si>
  <si>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</si>
  <si>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</si>
  <si>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</si>
  <si>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</si>
  <si>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</si>
  <si>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</si>
  <si>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</si>
  <si>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</si>
  <si>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</si>
  <si>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</si>
  <si>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</si>
  <si>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</si>
  <si>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</si>
  <si>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</si>
  <si>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</si>
  <si>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</si>
  <si>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1 13 02995 05 0000 130</t>
  </si>
  <si>
    <t>Прочие субсидии бюджетам муниципальных районов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</si>
  <si>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</si>
  <si>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</si>
  <si>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</si>
  <si>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1 11 09045 05 0000 120</t>
  </si>
  <si>
    <t>1 14 02053 05 0000 410</t>
  </si>
  <si>
    <t>1 14 06013 05 0000 430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</si>
  <si>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</si>
  <si>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</si>
  <si>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</si>
  <si>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</si>
  <si>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Выполнение других обязательств государства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</si>
  <si>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</si>
  <si>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</si>
  <si>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Условно утверждаемые (утвержденные) расходы</t>
  </si>
  <si>
    <t>Сумма (тыс. рублей)</t>
  </si>
  <si>
    <t>Предоставление доступа к сети Интернет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</si>
  <si>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</si>
  <si>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</si>
  <si>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</si>
  <si>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</si>
  <si>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</si>
  <si>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</si>
  <si>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</si>
  <si>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</si>
  <si>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</si>
  <si>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</si>
  <si>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</si>
  <si>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</si>
  <si>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</si>
  <si>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</si>
  <si>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</si>
  <si>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1 11 05013 13 0000 120</t>
  </si>
  <si>
    <t>Мин</t>
  </si>
  <si>
    <t>КОНТРОЛЬНО-СЧЕТНАЯ ПАЛАТА КНЯЖПОГОСТСКОГО РАЙОНА</t>
  </si>
  <si>
    <t>99 9 00 00300</t>
  </si>
  <si>
    <t>99 9 00 82040</t>
  </si>
  <si>
    <t>АДМИНИСТРАЦИЯ МУНИЦИПАЛЬНОГО РАЙОНА "КНЯЖПОГОСТСКИЙ"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</si>
  <si>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</si>
  <si>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1В 73060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</si>
  <si>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</si>
  <si>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</si>
  <si>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06 3 3Б 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</si>
  <si>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</si>
  <si>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 3 3А 00000</t>
  </si>
  <si>
    <t>07 7 7А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</si>
  <si>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</si>
  <si>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73120</t>
  </si>
  <si>
    <t>Антитеррористическая пропаганда</t>
  </si>
  <si>
    <t>08 3 3Г 00000</t>
  </si>
  <si>
    <t>09 1 1А 00000</t>
  </si>
  <si>
    <t>09 1 1Б 00000</t>
  </si>
  <si>
    <t>Расходы в целях обеспечения выполнения функций органов местного самоуправления (руководитель администрации)</t>
  </si>
  <si>
    <t>99 9 00 00200</t>
  </si>
  <si>
    <t>99 9 00 73070</t>
  </si>
  <si>
    <t>99 9 00 73080</t>
  </si>
  <si>
    <t>99 9 00 92710</t>
  </si>
  <si>
    <t>99 9 00 92920</t>
  </si>
  <si>
    <t>05 1 1В 00000</t>
  </si>
  <si>
    <t>Подписка на периодические издания</t>
  </si>
  <si>
    <t>05 2 2Б 00000</t>
  </si>
  <si>
    <t>05 2 2Д 00000</t>
  </si>
  <si>
    <t>05 3 3Б 00000</t>
  </si>
  <si>
    <t>05 4 4А 00000</t>
  </si>
  <si>
    <t>05 4 4Б 00000</t>
  </si>
  <si>
    <t>05 5 5А 00000</t>
  </si>
  <si>
    <t>05 6 6А 00000</t>
  </si>
  <si>
    <t>УПРАВЛЕНИЕ МУНИЦИПАЛЬНЫМ ИМУЩЕСТВОМ, ЗЕМЛЯМИ И ПРИРОДНЫМИ РЕСУРСАМИ АДМИНИСТРАЦИИ МР "КНЯЖПОГОСТСКИЙ"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</si>
  <si>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</si>
  <si>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</si>
  <si>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03 1 1Г 00000</t>
  </si>
  <si>
    <t>03 2 2В 00000</t>
  </si>
  <si>
    <t>Руководство и управление в сфере реализации подпрограммы</t>
  </si>
  <si>
    <t>07 4 4Д 00000</t>
  </si>
  <si>
    <t>04 1 1А 00000</t>
  </si>
  <si>
    <t>04 1 1А 73010</t>
  </si>
  <si>
    <t>04 1 1В 73020</t>
  </si>
  <si>
    <t>04 1 1М 00000</t>
  </si>
  <si>
    <t>04 2 2А 00000</t>
  </si>
  <si>
    <t>04 2 2А 73010</t>
  </si>
  <si>
    <t>04 2 2Б 73020</t>
  </si>
  <si>
    <t>04 2 2В 00000</t>
  </si>
  <si>
    <t>04 3 3Д 00000</t>
  </si>
  <si>
    <t>04 3 3Л 00000</t>
  </si>
  <si>
    <t>04 4 4А 00000</t>
  </si>
  <si>
    <t>Расходы в целях обеспечения выполнения функций органа местного самоуправления</t>
  </si>
  <si>
    <t>04 6 6А 00000</t>
  </si>
  <si>
    <t>08 1 1Б 73190</t>
  </si>
  <si>
    <t>99 9 00 73040</t>
  </si>
  <si>
    <t>ФИНАНСОВОЕ УПРАВЛЕНИЕ АДМИНИСТРАЦИИ МУНИЦИПАЛЬНОГО РАЙОНА "КНЯЖПОГОСТСКИЙ"</t>
  </si>
  <si>
    <t>07 5 5А 73110</t>
  </si>
  <si>
    <t>Руководство и управление в сфере финансов</t>
  </si>
  <si>
    <t>07 5 5Е 00000</t>
  </si>
  <si>
    <t>99 9 00 73090</t>
  </si>
  <si>
    <t>99 9 00 73100</t>
  </si>
  <si>
    <t>99 9 00 73150</t>
  </si>
  <si>
    <t>99 9 00 73160</t>
  </si>
  <si>
    <t>99 9 00 99990</t>
  </si>
  <si>
    <t>01 0 00 00000</t>
  </si>
  <si>
    <t>01 1 00 00000</t>
  </si>
  <si>
    <t>01 5 00 00000</t>
  </si>
  <si>
    <t>02 0 00 00000</t>
  </si>
  <si>
    <t>02 1 00 00000</t>
  </si>
  <si>
    <t>03 0 00 00000</t>
  </si>
  <si>
    <t>Подпрограмма "Создание условий для обеспечения населения доступным и комфортным жильем"</t>
  </si>
  <si>
    <t>03 1 00 00000</t>
  </si>
  <si>
    <t>03 2 00 00000</t>
  </si>
  <si>
    <t>04 0 00 00000</t>
  </si>
  <si>
    <t>04 1 00 00000</t>
  </si>
  <si>
    <t>04 1 1В 00000</t>
  </si>
  <si>
    <t>04 2 00 00000</t>
  </si>
  <si>
    <t>04 2 2Б 00000</t>
  </si>
  <si>
    <t>04 3 00 00000</t>
  </si>
  <si>
    <t>04 4 00 00000</t>
  </si>
  <si>
    <t>Подпрограмма "Обеспечение условий для реализации муниципальной программы"</t>
  </si>
  <si>
    <t>04 6 00 00000</t>
  </si>
  <si>
    <t>Муниципальная программа "Развитие отрасли "Культура в Княжпогостском районе"</t>
  </si>
  <si>
    <t>05 0 00 00000</t>
  </si>
  <si>
    <t>05 1 00 00000</t>
  </si>
  <si>
    <t>05 2 00 00000</t>
  </si>
  <si>
    <t>05 3 00 00000</t>
  </si>
  <si>
    <t>05 4 00 00000</t>
  </si>
  <si>
    <t>05 5 00 00000</t>
  </si>
  <si>
    <t>05 6 00 00000</t>
  </si>
  <si>
    <t>Муниципальная программа "Развитие отрасли "Физическая культура и спорт" в "Княжпогостском районе"</t>
  </si>
  <si>
    <t>06 0 00 00000</t>
  </si>
  <si>
    <t>06 2 00 00000</t>
  </si>
  <si>
    <t>06 3 00 00000</t>
  </si>
  <si>
    <t>Муниципальная программа "Развитие муниципального управления в муниципальном районе "Княжпогостский"</t>
  </si>
  <si>
    <t>07 0 00 00000</t>
  </si>
  <si>
    <t>Подпрограмма - Развитие кадрового потенциала системы муниципального управления</t>
  </si>
  <si>
    <t>07 3 00 00000</t>
  </si>
  <si>
    <t>07 4 00 00000</t>
  </si>
  <si>
    <t>07 5 5А 00000</t>
  </si>
  <si>
    <t>07 7 00 00000</t>
  </si>
  <si>
    <t>08 0 00 00000</t>
  </si>
  <si>
    <t>08 1 00 00000</t>
  </si>
  <si>
    <t>08 3 00 00000</t>
  </si>
  <si>
    <t>08 3 3Б 00000</t>
  </si>
  <si>
    <t>09 0 00 00000</t>
  </si>
  <si>
    <t>09 1 00 00000</t>
  </si>
  <si>
    <t>99 0 00 00000</t>
  </si>
  <si>
    <t>99 9 00 00000</t>
  </si>
  <si>
    <t>ОТДЕЛ КУЛЬТУРЫ И СПОРТА АДМИНИСТРАЦИИ МУНИЦИПАЛЬНОГО РАЙОНА "КНЯЖПОГОСТСКИЙ"</t>
  </si>
  <si>
    <t>06 4 4А 00000</t>
  </si>
  <si>
    <t>Выполнение муниципального задания (ДЮСШ)</t>
  </si>
  <si>
    <t>06 4 00 00000</t>
  </si>
  <si>
    <t>Реализация народных проектов в сфере предпринимательства</t>
  </si>
  <si>
    <t>07 5 5Ж 00000</t>
  </si>
  <si>
    <t>Выравнивание бюджетной обеспеченности поселений из районного фонда финансовой поддержки</t>
  </si>
  <si>
    <t>05 8 00 00000</t>
  </si>
  <si>
    <t>05 8 8А 00000</t>
  </si>
  <si>
    <t>03 1 1Е R0820</t>
  </si>
  <si>
    <t>921</t>
  </si>
  <si>
    <t>3</t>
  </si>
  <si>
    <t>НАЛОГИ НА СОВОКУПНЫЙ ДОХОД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</si>
  <si>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</si>
  <si>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</si>
  <si>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</si>
  <si>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Субсидия бюджетам муниципальных районов на поддержку отрасли культуры</t>
  </si>
  <si>
    <t>2020 год</t>
  </si>
  <si>
    <t>2020год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</si>
  <si>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</si>
  <si>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</si>
  <si>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</si>
  <si>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Непрограммные мероприятия</t>
  </si>
  <si>
    <t>Закупка товаров, работ и услуг для обеспечения государственных (муниципальных) нужд</t>
  </si>
  <si>
    <t>СОВЕТ МУНИЦИПАЛЬНОГО РАЙОНА "КНЯЖПОГОСТСКИЙ"</t>
  </si>
  <si>
    <t>Субвенция по отлову и содержанию безнадзорных животных</t>
  </si>
  <si>
    <t>Выполнение муниципального задания (ДШИ)</t>
  </si>
  <si>
    <t>Выполнение муниципального задания (учреждения культуры)</t>
  </si>
  <si>
    <t>Выполнение муниципального задания (ЦХТО)</t>
  </si>
  <si>
    <t>Выполнение муниципального задания (КЦНК)</t>
  </si>
  <si>
    <t>Развитие учреждений физической культуры и спорта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</si>
  <si>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</si>
  <si>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</si>
  <si>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Капитальные вложения в объекты государственной (муниципальной) собственности</t>
  </si>
  <si>
    <t>УПРАВЛЕНИЕ ОБРАЗОВАНИЯ АДМИНИСТРАЦИИ МУНИЦИПАЛЬНОГО РАЙОНА "КНЯЖПОГОСТСКИЙ"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</si>
  <si>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</si>
  <si>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 2 2Р 00000</t>
  </si>
  <si>
    <t>04 2 2Р S2000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</si>
  <si>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</si>
  <si>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Подпрограмма "Безопасность дорожного движения"</t>
  </si>
  <si>
    <t>08 2 00 00000</t>
  </si>
  <si>
    <t>Обеспечение безопасного участия детей в дорожном движении</t>
  </si>
  <si>
    <t>08 2 2В 00000</t>
  </si>
  <si>
    <t>Муниципальная программа "Развитие экономики в Княжпогостском районе"</t>
  </si>
  <si>
    <t>01 3 00 00000</t>
  </si>
  <si>
    <t>Подпрограмма "Массовая физическая культура"</t>
  </si>
  <si>
    <t>07 5 00 00000</t>
  </si>
  <si>
    <t>Подпрограмма "Управление муниципальнымы финансами"</t>
  </si>
  <si>
    <t>04 4 4А S2040</t>
  </si>
  <si>
    <t>02 1 1А S2220</t>
  </si>
  <si>
    <t>Осуществление полномочий по формированию, исполнению и контролю за исполнением бюджета поселений</t>
  </si>
  <si>
    <t>99 9 00 64502</t>
  </si>
  <si>
    <t>Содержание автомобильных дорог общего пользования местного значения</t>
  </si>
  <si>
    <t>Капитальный ремонт и ремонт автомобильных дорого общего пользования местного значения</t>
  </si>
  <si>
    <t>02 1 1Б 00000</t>
  </si>
  <si>
    <t>Организация межмуниципальных перевозок</t>
  </si>
  <si>
    <t>02 1 1М 00000</t>
  </si>
  <si>
    <t>Муниципальная программа "Безопасность жизнедеятельности и социальная защита населения в Княжпогостском районе"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</si>
  <si>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</si>
  <si>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 1 1Д 51760</t>
  </si>
  <si>
    <t>03 1 1Е 73030</t>
  </si>
  <si>
    <t>Содержание объектов муниципальной собственности</t>
  </si>
  <si>
    <t>03 2 2К 00000</t>
  </si>
  <si>
    <t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</si>
  <si>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</si>
  <si>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 4 4Б 00000</t>
  </si>
  <si>
    <t>01 6 00 00000</t>
  </si>
  <si>
    <t>Реализация народных проектов в сфере занятости населения</t>
  </si>
  <si>
    <t>01 6 1В 00000</t>
  </si>
  <si>
    <t>01 6 1В S2540</t>
  </si>
  <si>
    <t>Реализация народых проектов в сфере благоустройства</t>
  </si>
  <si>
    <t>03 2 2Е 00000</t>
  </si>
  <si>
    <t>03 2 2Е S2480</t>
  </si>
  <si>
    <t>07 5 5Е 64502</t>
  </si>
  <si>
    <t>01 1 2Ж 00000</t>
  </si>
  <si>
    <t>НЕ УКАЗАНО</t>
  </si>
  <si>
    <t>2021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</si>
  <si>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</si>
  <si>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</si>
  <si>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размещение отходов производства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</si>
  <si>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</si>
  <si>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</si>
  <si>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01 1 2Ж S2560</t>
  </si>
  <si>
    <t>Реализация народных проектов в сфере агропромышленного комплекса</t>
  </si>
  <si>
    <t>01 3 1И 00000</t>
  </si>
  <si>
    <t>01 3 1И S2550</t>
  </si>
  <si>
    <t>Субсидии на реализацию народных проектов в сфере БЛАГОУСТРОЙСТВА, прошедших отбор в рамках проекта "Народный проект"</t>
  </si>
  <si>
    <t>Подпрограмма "Развитие инфраструктуры физической культуры и спорта"</t>
  </si>
  <si>
    <t>06 1 00 00000</t>
  </si>
  <si>
    <t>Реализация народных проектов в сфере физической культуры и спорта</t>
  </si>
  <si>
    <t>06 1 1А S2500</t>
  </si>
  <si>
    <t>Реализация народного проекта в сфере культуры</t>
  </si>
  <si>
    <t>05 4 4Л 00000</t>
  </si>
  <si>
    <t>Субсидии на реализацию народных проектов в сфере КУЛЬТУРЫ, прошедших отбор в рамках проекта "Народный бюджет"</t>
  </si>
  <si>
    <t>05 4 4Л S2460</t>
  </si>
  <si>
    <t>Иные межбюджетные трансферты</t>
  </si>
  <si>
    <t>Субсидии на реализацию народных проектов в сфере ПРЕДПРИНИМАТЕЛЬСТВА, прошедших отбор в рамках проекта "Народный бюджет"</t>
  </si>
  <si>
    <t>Субсидии на реализацию народных проектов в сфере АГРОПРОМЫШЛЕННОГО комплекса, прошедших отбор в рамках проекта "Народный бюджет"</t>
  </si>
  <si>
    <t>Субсидии на реализацию народных проектов в сфере ЗАНЯТОСТИ НАСЕЛЕНИЯ, прошедших отбор в рамках проекта "Народный бюджет"</t>
  </si>
  <si>
    <t>Оборудование и содержание ледовых переправ</t>
  </si>
  <si>
    <t>02 1 1В 00000</t>
  </si>
  <si>
    <t>02 1 1В S2210</t>
  </si>
  <si>
    <t>Подпрограмма "Обращение с отходами производства"</t>
  </si>
  <si>
    <t>08 4 00 00000</t>
  </si>
  <si>
    <t>Мероприятия по организации деятельности по сбору и транспортированию твердых коммунальных отходов</t>
  </si>
  <si>
    <t>08 4 1Б 00000</t>
  </si>
  <si>
    <t>08 5 00 00000</t>
  </si>
  <si>
    <t>Организация охраны общественного порядка добровольными народными дружинами</t>
  </si>
  <si>
    <t>08 5 1А 00000</t>
  </si>
  <si>
    <t>Проведение профилактических мероприятий правоохранительной направленности</t>
  </si>
  <si>
    <t>08 5 1Б 00000</t>
  </si>
  <si>
    <t>2022 год</t>
  </si>
  <si>
    <t/>
  </si>
  <si>
    <t>РАСПРЕДЕЛЕНИЕ БЮДЖЕТНЫХ АССИГНОВАНИЙ ПО ЦЕЛЕВЫМ СТАТЬЯМ (МУНИЦИПАЛЬНЫМ ПРОГРАММАМ МУНИЦИПАЛЬНОГО РАЙОНА "КНЯЖПОГОСТСКИЙ" И НЕПРОГРАММНЫМ НАПРАВЛЕНИЯМ ДЕЯТЕЛЬНОСТИ), ГРУППАМ ВИДОВ РАСХОДОВ КЛАССИФИКАЦИИ РАСХОДОВ БЮДЖЕТОВ НА 2020 ГОД И ПЛАНОВЫЙ ПЕРИОД 2021 И 2022 ГОДОВ</t>
  </si>
  <si>
    <t>ВСЕГО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</si>
  <si>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</t>
  </si>
  <si>
    <t>01 1 2Б 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</si>
  <si>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</si>
  <si>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1A 00000</t>
  </si>
  <si>
    <t>Обеспечение мероприятий по расселению непригодного для проживания жилищного фонда</t>
  </si>
  <si>
    <t>03 1 F3 6748S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</si>
  <si>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</si>
  <si>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Снос аварийных домов</t>
  </si>
  <si>
    <t>03 1 1М 00000</t>
  </si>
  <si>
    <t>03 1 1М 64571</t>
  </si>
  <si>
    <t>Подпрограмма "Градостроительная деятельность"</t>
  </si>
  <si>
    <t>03 3 00 00000</t>
  </si>
  <si>
    <t>Разработка и корректировка документов территориального планирования</t>
  </si>
  <si>
    <t>03 3 3А 00000</t>
  </si>
  <si>
    <t>Субсидия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</si>
  <si>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03 3 3А S2410</t>
  </si>
  <si>
    <t>Проведение текущих ремонтов в общеобразовательных организациях</t>
  </si>
  <si>
    <t>04 2 2Ж 00000</t>
  </si>
  <si>
    <t>Развитие системы оценки качества общего образования</t>
  </si>
  <si>
    <t>04 2 2К 00000</t>
  </si>
  <si>
    <t>Реализация народных проектов в сфере образования, прошедших отбор в рамках проекта "Народный бюджет"</t>
  </si>
  <si>
    <t>04 2 2С S2020</t>
  </si>
  <si>
    <t>Обеспечение жильем молодых семей на территории МР "Княжпогостский"</t>
  </si>
  <si>
    <t>04 3 3К 00000</t>
  </si>
  <si>
    <t>04 3 3К L4970</t>
  </si>
  <si>
    <t>Обеспечение роста уровня оплаты труда педагогических работников муниципальных организаций дополнительного образования</t>
  </si>
  <si>
    <t>04 3 3Л S2700</t>
  </si>
  <si>
    <t>Мероприятия по проведению оздоровительной кампании детей</t>
  </si>
  <si>
    <t>05 1 1В S2700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</si>
  <si>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</si>
  <si>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05 2 2Д S2690</t>
  </si>
  <si>
    <t>05 3 3Б S2690</t>
  </si>
  <si>
    <t>05 4 4А S2690</t>
  </si>
  <si>
    <t>05 6 6А S2690</t>
  </si>
  <si>
    <t>05 8 8А S2690</t>
  </si>
  <si>
    <t>06 4 4А S2700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</si>
  <si>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</si>
  <si>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1Б S2840</t>
  </si>
  <si>
    <t>Мероприятия по организации деятельности по сбору и транспортированию твёрдых коммунальных отходов</t>
  </si>
  <si>
    <t>08 4 1Б S2850</t>
  </si>
  <si>
    <t>08 5 1А 64584</t>
  </si>
  <si>
    <t>08 5 1Б 64583</t>
  </si>
  <si>
    <t>предоставление на конкурсной основе субсидий СО НКО</t>
  </si>
  <si>
    <t>09 1 1Д 00000</t>
  </si>
  <si>
    <t>09 3 00 00000</t>
  </si>
  <si>
    <t>Адаптация государственных учреждений сферы культуры путем ремонта, дооборудования техническими средствами адаптации</t>
  </si>
  <si>
    <t>09 3 3А 00000</t>
  </si>
  <si>
    <t>Реализация мероприятий государственной программы Российской Федерации "Доступная среда" на 2011 - 2020 годы."</t>
  </si>
  <si>
    <t>09 3 3А L0270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</si>
  <si>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</si>
  <si>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</si>
  <si>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Субвенция на проведение Всероссийской переписи населения 2020 года</t>
  </si>
  <si>
    <t>99 9 00 54690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</si>
  <si>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</si>
  <si>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99 9 00 73050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</si>
  <si>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</si>
  <si>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</si>
  <si>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</si>
  <si>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</si>
  <si>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</t>
  </si>
  <si>
    <t>ВЕДОМСТВЕННАЯ СТРУКТУРА РАСХОДОВ
БЮДЖЕТА МУНИЦИПАЛЬНОГО РАЙОНА "КНЯЖПОГОСТСКИЙ"
НА 2020 ГОД И ПЛАНОВЫЙ ПЕРИОД 2021 И 2022 ГОДОВ</t>
  </si>
  <si>
    <t>бюджета муниципального района "Княжпогостский" на 2020 год и плановый период 2021 и 2022 годов</t>
  </si>
  <si>
    <t>Приложение 4</t>
  </si>
  <si>
    <t>Приложение 1</t>
  </si>
  <si>
    <t>2 02 40014 05 0000 150</t>
  </si>
  <si>
    <t>2 02 29999 05 0000 150</t>
  </si>
  <si>
    <t>2 02 30024 05 0000 150</t>
  </si>
  <si>
    <t>2 02 35120 05 0000 150</t>
  </si>
  <si>
    <t>2 02 35176 05 0000 150</t>
  </si>
  <si>
    <t>2 02 39999 05 0000 150</t>
  </si>
  <si>
    <t>2 02 25467 05 0000 150</t>
  </si>
  <si>
    <t>2 02 20299 05 0000 150</t>
  </si>
  <si>
    <t>2 02 20302 05 0000 150</t>
  </si>
  <si>
    <t>2 02 35082 05 0000 150</t>
  </si>
  <si>
    <t>2 02 30029 05 0000 150</t>
  </si>
  <si>
    <t>2 02 15001 05 0000 150</t>
  </si>
  <si>
    <t>2 02 15002 05 0000 150</t>
  </si>
  <si>
    <t>2 02 35930 05 0000 150</t>
  </si>
  <si>
    <t>2 02 35118 05 0000 150</t>
  </si>
  <si>
    <t>Объем поступлений доходов в бюджет муниципального района "Княжпогостский" на 2020 год и плановый период 2021 и 2022 годов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</si>
  <si>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</si>
  <si>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</si>
  <si>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4</t>
  </si>
  <si>
    <t>5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</si>
  <si>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</si>
  <si>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</si>
  <si>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</si>
  <si>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</si>
  <si>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</si>
  <si>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</si>
  <si>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</si>
  <si>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</si>
  <si>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</si>
  <si>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</si>
  <si>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</si>
  <si>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</si>
  <si>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</si>
  <si>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</si>
  <si>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</si>
  <si>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1 05 01000 00 0000 110</t>
  </si>
  <si>
    <t>1 05 01011 01 0000 110</t>
  </si>
  <si>
    <t>1 05 01021 01 0000 110</t>
  </si>
  <si>
    <t>1 05 02000 02 0000 110</t>
  </si>
  <si>
    <t>1 05 02010 02 0000 110</t>
  </si>
  <si>
    <t>1 05 03000 01 0000 110</t>
  </si>
  <si>
    <t>1 05 03010 01 0000 110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</si>
  <si>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</si>
  <si>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</si>
  <si>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</si>
  <si>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</si>
  <si>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1 08 03000 01 0000 110</t>
  </si>
  <si>
    <t>1 08 03010 01 0000 110</t>
  </si>
  <si>
    <t>1 11 00000 00 0000 000</t>
  </si>
  <si>
    <t>1 11 05000 00 0000 120</t>
  </si>
  <si>
    <t>1 11 05013 05 0000 120</t>
  </si>
  <si>
    <t>1 11 09000 00 0000 120</t>
  </si>
  <si>
    <t>1 12 00000 00 0000 000</t>
  </si>
  <si>
    <t>1 12 01000 01 0000 120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</si>
  <si>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</si>
  <si>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</si>
  <si>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</si>
  <si>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1 12 01041 01 0000 120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</si>
  <si>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</si>
  <si>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</si>
  <si>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</si>
  <si>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</si>
  <si>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1 14 00000 00 0000 000</t>
  </si>
  <si>
    <t>1 14 02000 00 0000 000</t>
  </si>
  <si>
    <t>1 14 06000 00 0000 430</t>
  </si>
  <si>
    <t>2 00 00000 00 0000 000</t>
  </si>
  <si>
    <t>2 02 00000 00 0000 000</t>
  </si>
  <si>
    <t>2 02 10000 00 0000 150</t>
  </si>
  <si>
    <t>2 02 20000 00 0000 150</t>
  </si>
  <si>
    <t>2 02 30000 00 0000 150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</si>
  <si>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</si>
  <si>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</si>
  <si>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</si>
  <si>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2 02 40000 00 0000 150</t>
  </si>
  <si>
    <t>ВСЕГО ДОХОДОВ</t>
  </si>
  <si>
    <t>Укрепление материально-технической базы</t>
  </si>
  <si>
    <t>04 2 2Г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</si>
  <si>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</si>
  <si>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2Г 51690</t>
  </si>
  <si>
    <t>04 2 2Г S2010</t>
  </si>
  <si>
    <t>05 1 1Б 00000</t>
  </si>
  <si>
    <t>Предоставление субсидий на укрепление материально-технической базы муниципальных учреждений сферы культуры</t>
  </si>
  <si>
    <t>05 1 1Б S2150</t>
  </si>
  <si>
    <t>Субвенции на реализацию государственных полномочий по расчету и предоставлению дотаций на выравнивание бюджетной обеспеченности поселений</t>
  </si>
  <si>
    <t>Осуществление меропритяий по предупреждению и пресечению преступлений, профилактики правонарушений</t>
  </si>
  <si>
    <t>08 3 3Е 00000</t>
  </si>
  <si>
    <t>Осуществление полномочий по решению Совета МР "Княжпогостский" с 2020 года</t>
  </si>
  <si>
    <t>99 9 00 64585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</si>
  <si>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</t>
  </si>
  <si>
    <t>6</t>
  </si>
  <si>
    <t>7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</si>
  <si>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</si>
  <si>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</si>
  <si>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</si>
  <si>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</si>
  <si>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</si>
  <si>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</si>
  <si>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</si>
  <si>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</si>
  <si>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</si>
  <si>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</si>
  <si>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</si>
  <si>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</si>
  <si>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</si>
  <si>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</si>
  <si>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</si>
  <si>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</si>
  <si>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</si>
  <si>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</si>
  <si>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</si>
  <si>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1 12 01040 01 0000 120</t>
  </si>
  <si>
    <t>Плата за размещение отходов производства и потребления</t>
  </si>
  <si>
    <t>1 13 02990 00 0000 130</t>
  </si>
  <si>
    <t>Прочие доходы от компенсации затрат государства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</si>
  <si>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</si>
  <si>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</si>
  <si>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</si>
  <si>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</si>
  <si>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</si>
  <si>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</si>
  <si>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1 16 00000 00 0000 000</t>
  </si>
  <si>
    <t>ШТРАФЫ, САНКЦИИ, ВОЗМЕЩЕНИЕ УЩЕРБА</t>
  </si>
  <si>
    <t>1 16 01000 01 0000 140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</si>
  <si>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</si>
  <si>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</si>
  <si>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</si>
  <si>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</si>
  <si>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2 02 15001 00 0000 150</t>
  </si>
  <si>
    <t>Дотации на выравнивание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</si>
  <si>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</si>
  <si>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</si>
  <si>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</si>
  <si>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</si>
  <si>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</si>
  <si>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</si>
  <si>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</si>
  <si>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</si>
  <si>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</si>
  <si>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</si>
  <si>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</si>
  <si>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</si>
  <si>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</si>
  <si>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</si>
  <si>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2 02 35469 00 0000 150</t>
  </si>
  <si>
    <t>Субвенции бюджетам на проведение Всероссийской переписи населения 2020 года</t>
  </si>
  <si>
    <t>2 02 39999 00 0000 150</t>
  </si>
  <si>
    <t>Прочие субвенции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</si>
  <si>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</si>
  <si>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</si>
  <si>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Подпрограмма "Развитие малого и среднего предпринимательства в Княжпогостском районе"</t>
  </si>
  <si>
    <t>Подпрограмма «Развитие лесного хозяйства на территории муниципального района «Княжпогостский»</t>
  </si>
  <si>
    <t>Подпрограмма "Содействие занятости населения муниципального района "Княжпогостский""</t>
  </si>
  <si>
    <t>Подпрограмма "Обеспечение реализации муниципальной программы"</t>
  </si>
  <si>
    <t>Подпрограмма "Профилактика преступлений и правонарушений"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</si>
  <si>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району"</t>
  </si>
  <si>
    <t>Подпрограмма "Развитие и сохранение национальных культур"</t>
  </si>
  <si>
    <t>Подпрограмма "Доступность социальных объектов"</t>
  </si>
  <si>
    <t>Подпрограмма "Управление муниципальным имуществом муниципального района "Княжпогостский""</t>
  </si>
  <si>
    <t>Подпрограмма "Развитие сельского хозяйства и переработки сельскохозяйственной продукции на территории муниципального района «Княжпогостский»</t>
  </si>
  <si>
    <t>Межбюджетные трансферты на содержание объектов муниципальной собственности</t>
  </si>
  <si>
    <t>03 2 2К 64586</t>
  </si>
  <si>
    <t>от 18 декабря 2019г. № 52</t>
  </si>
  <si>
    <t>к решению Совета муниципального района "Княжпогостский"
 от 18 декабря 2019 года № 52</t>
  </si>
  <si>
    <t>2 02 25169 00 0000 150</t>
  </si>
  <si>
    <t>Обеспечение мероприятий по переселению граждан из аварийного жилищного фонда</t>
  </si>
  <si>
    <t>07 4 4Е 64587</t>
  </si>
  <si>
    <t>Реализация мероприятий по учету и управлению объектами муниципальной собственности</t>
  </si>
  <si>
    <t>07 8 1А 64588</t>
  </si>
  <si>
    <t>Расходы на проведение местных выборов и референдумов</t>
  </si>
  <si>
    <t>Строительство объектов культуры</t>
  </si>
  <si>
    <t>06 1 1Е 52280</t>
  </si>
  <si>
    <t>Оснащение объектов спортивной инфраструктуры спортивно-технологическим оборудованием</t>
  </si>
  <si>
    <t>08 3 3И S2100</t>
  </si>
  <si>
    <t>Создание безопасных условий в организациях в сфере физической культуры и спорта</t>
  </si>
  <si>
    <t>07 4 4Е 00000</t>
  </si>
  <si>
    <t>04 1 1П S2020</t>
  </si>
  <si>
    <t>05 4 4М 00000</t>
  </si>
  <si>
    <t>03 1 1А S9602</t>
  </si>
  <si>
    <t>99 9 00 73140</t>
  </si>
  <si>
    <t xml:space="preserve">к решению Совета </t>
  </si>
  <si>
    <t>муниципального района "Княжпогостский"</t>
  </si>
  <si>
    <t>от 18 декабря 2019г. №  52</t>
  </si>
  <si>
    <t>Распределение межбюджетных трансфертов</t>
  </si>
  <si>
    <t>Наименование поселений</t>
  </si>
  <si>
    <t>Сумма, тысяч рублей</t>
  </si>
  <si>
    <t>ВСЕГО:</t>
  </si>
  <si>
    <t>Городское поселение "Емва"</t>
  </si>
  <si>
    <t>Таблица 14</t>
  </si>
  <si>
    <t>на реализацию мероприятий по учету и управлению объектами муниципальной собственности муниципальных образований</t>
  </si>
  <si>
    <t>Сельское поселение "Чиньяворык"</t>
  </si>
  <si>
    <t>Сельское поселение "Тракт"</t>
  </si>
  <si>
    <t>Сельское поселение "Мещура"</t>
  </si>
  <si>
    <t>Таблица 15</t>
  </si>
  <si>
    <t>Обеспечение проведения выборов и референдумов на территории МО</t>
  </si>
  <si>
    <t>03 1 1А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</si>
  <si>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</si>
  <si>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Субвенции на 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</t>
  </si>
  <si>
    <t>к решению Совета муниципального района "Княжпогостский"
 от 14 января 2020 года № 63</t>
  </si>
  <si>
    <t>к решению Совета муниципального района</t>
  </si>
  <si>
    <t xml:space="preserve"> "Княжпогостский" от 18 декабря 2019г. № 52</t>
  </si>
  <si>
    <t>Приложение 4
к решению Совета муниципального района "Княжпогостский" от 14 января 2020г. № 63</t>
  </si>
  <si>
    <t>Приложение 3
к решению Совета муниципального района "Княжпогостский"                            от 14 января 2020г. № 63</t>
  </si>
  <si>
    <t>Приложение 3
к решению Совета муниципального района "Княжпогостский"                            от 18 декабря 2019г. № 52</t>
  </si>
  <si>
    <t>Приложение 2
к решению Совета муниципального района "Княжпогостский" " от 18.12.2019г. № 52</t>
  </si>
  <si>
    <t>Приложение 2
к решению Совета муниципального района "Княжпогостский"от 14.01.2020г. № 63</t>
  </si>
  <si>
    <t>Приложение 6</t>
  </si>
  <si>
    <t>к решению Совета муниципального</t>
  </si>
  <si>
    <t xml:space="preserve"> района "Княжпогостский"</t>
  </si>
  <si>
    <t xml:space="preserve">к решению Совета муниципального </t>
  </si>
  <si>
    <t>района "Княжпогостский"</t>
  </si>
  <si>
    <t>от 14 января 2020г. № 63</t>
  </si>
  <si>
    <t>Приложение 5</t>
  </si>
  <si>
    <t>Приложение 7</t>
  </si>
  <si>
    <t xml:space="preserve">Перечень главных администраторов доходов бюджета  муниципального района  "Княжпогостский" - </t>
  </si>
  <si>
    <t>органов местного самоуправления  муниципального района "Княжпогостский"  на 2020-2022 годы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</si>
  <si>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</si>
  <si>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</si>
  <si>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района "Княжпогостский"</t>
  </si>
  <si>
    <t xml:space="preserve">Контрольно-счетная палата муниципального района «Княжпогостский» 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</si>
  <si>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</si>
  <si>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</si>
  <si>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Администрация муниципального района "Княжпогостский"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</si>
  <si>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</si>
  <si>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</si>
  <si>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</si>
  <si>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</si>
  <si>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</si>
  <si>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</si>
  <si>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</si>
  <si>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</si>
  <si>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</si>
  <si>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</si>
  <si>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</si>
  <si>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</si>
  <si>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</si>
  <si>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</si>
  <si>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</si>
  <si>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</si>
  <si>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</si>
  <si>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</si>
  <si>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</si>
  <si>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</si>
  <si>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1 17 01050 05 0000 180</t>
  </si>
  <si>
    <t>Невыясненные поступления, зачисляемые в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</si>
  <si>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</si>
  <si>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</si>
  <si>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</si>
  <si>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Прочие неналоговые доходы бюджетов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</si>
  <si>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</si>
  <si>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2 02 35135 05 0000 150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</si>
  <si>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</si>
  <si>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</si>
  <si>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2 02 49999 05 0000 150</t>
  </si>
  <si>
    <t>Прочие межбюджетные трансферты, передаваемые бюджетам муниципальных районов</t>
  </si>
  <si>
    <t>2 18 05020 05 0000 150</t>
  </si>
  <si>
    <t>Доходы бюджетов муниципальных районов от возврата автономными учреждениями остатков субсидий прошлых лет</t>
  </si>
  <si>
    <t>2 18 25527 05 0000 150</t>
  </si>
  <si>
    <t>Доходы бюджетов муниципальных районов от возврата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поселений</t>
  </si>
  <si>
    <t>2 19 25527 05 0000 150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</si>
  <si>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муниципальных районов</t>
  </si>
  <si>
    <t>2 19 25064 05 0000 150</t>
  </si>
  <si>
    <t>Возврат остатков субсидий на государственную поддержку малого и среднего предпринимательсва, включая крестьянские (фермерские) хозяйства, из бюджетов муниципальных районов.</t>
  </si>
  <si>
    <t xml:space="preserve">2 19 60010 05 0000 150 </t>
  </si>
  <si>
    <t>Возврат прочих остатков субсидий, субвенций и иных межбюджетных трасфертов, имеющих целевое назначение, прошлых лет из бюджетов муниципальных районов</t>
  </si>
  <si>
    <t>Отдел культуры и спорта администрации муниципального района "Княжпогостский"</t>
  </si>
  <si>
    <t>Прочие доходы от компенсации затрат  бюджетов муниципальных районов</t>
  </si>
  <si>
    <t>2 02 20051 05 0000 150</t>
  </si>
  <si>
    <t>Субсидии бюджетам муниципальных районов на реализацию федеральных целевых программ</t>
  </si>
  <si>
    <t>2 02 25027 05 0000 150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</si>
  <si>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</si>
  <si>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</t>
  </si>
  <si>
    <t>2 02 25 519 05 0000 150</t>
  </si>
  <si>
    <t xml:space="preserve">2 02 25 558 05 0000 150 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</si>
  <si>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</si>
  <si>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2 02 45146 05 0000 150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</si>
  <si>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</si>
  <si>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2 02 45147 05 0000 150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</si>
  <si>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</si>
  <si>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2 18 05010 05 0000 180</t>
  </si>
  <si>
    <t xml:space="preserve">Доходы бюджетов муниципальных районов от возврата бюджетными учреждениями остатков субсидий прошлых лет
</t>
  </si>
  <si>
    <t>2 19 60010 05 0000 150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</si>
  <si>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</si>
  <si>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муниципальным имуществом, землями и природными ресурсами администрации муниципального района "Княжпогостский"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</si>
  <si>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</si>
  <si>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</si>
  <si>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</si>
  <si>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</si>
  <si>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</si>
  <si>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</si>
  <si>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</si>
  <si>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</si>
  <si>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 правами на результаты научно - технической деятельности, находящимися в собственности муниципальных 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</si>
  <si>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</si>
  <si>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</si>
  <si>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</si>
  <si>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</si>
  <si>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</si>
  <si>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</si>
  <si>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</si>
  <si>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</si>
  <si>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</si>
  <si>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</si>
  <si>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</si>
  <si>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</si>
  <si>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</si>
  <si>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</si>
  <si>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</si>
  <si>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</si>
  <si>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</si>
  <si>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</si>
  <si>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Управление образования администрации муниципального района "Княжпогостский"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</si>
  <si>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</si>
  <si>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</si>
  <si>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2 02 25497 05 0000 150 </t>
  </si>
  <si>
    <t>Субсидии бюджетам муниципальных районов на реализацию мероприятий по обеспечению жильём молодых семей</t>
  </si>
  <si>
    <t>2 19 00000 05 0000 150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</si>
  <si>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</si>
  <si>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Финансовое  управление администрации муниципального района "Княжпогостский"</t>
  </si>
  <si>
    <t>1 18 02500 05 0000 180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</si>
  <si>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</si>
  <si>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</si>
  <si>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</si>
  <si>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</si>
  <si>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</si>
  <si>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трасфертов, имеющих целевое назначение, прошлых лет из бюджетов поселений</t>
  </si>
  <si>
    <t>"</t>
  </si>
  <si>
    <t>Приложение 22</t>
  </si>
  <si>
    <t>Приложение 23</t>
  </si>
  <si>
    <t>Административные штрафы, установленные Кодексом Российской Федерации об административных правонарушениях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</si>
  <si>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</si>
  <si>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</si>
  <si>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2 02 25169 05 0000 150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</si>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</sst>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)"/>
    <numFmt numFmtId="173" formatCode="#,##0.0"/>
    <numFmt numFmtId="174" formatCode="0.0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  <numFmt numFmtId="181" formatCode="?"/>
    <numFmt numFmtId="182" formatCode="#,##0.000"/>
    <numFmt numFmtId="183" formatCode="00"/>
    <numFmt numFmtId="184" formatCode="0000"/>
    <numFmt numFmtId="185" formatCode="000"/>
    <numFmt numFmtId="186" formatCode="_-* #,##0.0_р_._-;\-\ #,##0.0_р_._-;_-* &quot;-&quot;_р_._-;_-@_-"/>
    <numFmt numFmtId="187" formatCode="0.000"/>
    <numFmt numFmtId="188" formatCode="#,##0.0000"/>
    <numFmt numFmtId="189" formatCode="_(* #,##0.00_);_(* \(#,##0.00\);_(* &quot;-&quot;??_);_(@_)"/>
    <numFmt numFmtId="190" formatCode="_(* #,##0_);_(* \(#,##0\);_(* &quot;-&quot;??_);_(@_)"/>
    <numFmt numFmtId="191" formatCode="#,##0.00000"/>
  </numFmts>
  <fonts count="6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54" fillId="0" borderId="0">
      <alignment vertical="top" wrapText="1"/>
      <protection/>
    </xf>
    <xf numFmtId="0" fontId="41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82" fontId="3" fillId="0" borderId="0" xfId="0" applyNumberFormat="1" applyFont="1" applyBorder="1" applyAlignment="1">
      <alignment vertical="top"/>
    </xf>
    <xf numFmtId="182" fontId="2" fillId="0" borderId="0" xfId="0" applyNumberFormat="1" applyFont="1" applyBorder="1" applyAlignment="1">
      <alignment vertical="top"/>
    </xf>
    <xf numFmtId="182" fontId="2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61" fillId="33" borderId="12" xfId="0" applyFont="1" applyFill="1" applyBorder="1" applyAlignment="1">
      <alignment horizontal="left" vertical="top" wrapText="1"/>
    </xf>
    <xf numFmtId="0" fontId="61" fillId="33" borderId="12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182" fontId="61" fillId="33" borderId="12" xfId="0" applyNumberFormat="1" applyFont="1" applyFill="1" applyBorder="1" applyAlignment="1">
      <alignment horizontal="right" vertical="center" wrapText="1"/>
    </xf>
    <xf numFmtId="182" fontId="61" fillId="0" borderId="12" xfId="0" applyNumberFormat="1" applyFont="1" applyFill="1" applyBorder="1" applyAlignment="1">
      <alignment horizontal="right" vertical="center" wrapText="1"/>
    </xf>
    <xf numFmtId="182" fontId="2" fillId="0" borderId="12" xfId="0" applyNumberFormat="1" applyFont="1" applyFill="1" applyBorder="1" applyAlignment="1">
      <alignment horizontal="right" vertical="center" wrapText="1"/>
    </xf>
    <xf numFmtId="0" fontId="61" fillId="0" borderId="12" xfId="0" applyFont="1" applyFill="1" applyBorder="1" applyAlignment="1">
      <alignment horizontal="center" vertical="top" wrapText="1"/>
    </xf>
    <xf numFmtId="182" fontId="61" fillId="0" borderId="12" xfId="0" applyNumberFormat="1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center" vertical="top" wrapText="1"/>
    </xf>
    <xf numFmtId="182" fontId="62" fillId="0" borderId="12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57" applyFont="1" applyFill="1" applyBorder="1" applyAlignment="1">
      <alignment wrapText="1"/>
      <protection/>
    </xf>
    <xf numFmtId="0" fontId="10" fillId="0" borderId="0" xfId="57" applyFont="1" applyFill="1" applyBorder="1" applyAlignment="1">
      <alignment/>
      <protection/>
    </xf>
    <xf numFmtId="0" fontId="3" fillId="0" borderId="11" xfId="57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182" fontId="3" fillId="0" borderId="0" xfId="57" applyNumberFormat="1" applyFont="1" applyFill="1" applyBorder="1" applyAlignment="1">
      <alignment horizontal="center" wrapText="1"/>
      <protection/>
    </xf>
    <xf numFmtId="182" fontId="3" fillId="0" borderId="0" xfId="57" applyNumberFormat="1" applyFont="1" applyFill="1" applyBorder="1" applyAlignment="1">
      <alignment horizontal="center"/>
      <protection/>
    </xf>
    <xf numFmtId="182" fontId="7" fillId="0" borderId="0" xfId="0" applyNumberFormat="1" applyFont="1" applyFill="1" applyAlignment="1">
      <alignment horizontal="center"/>
    </xf>
    <xf numFmtId="0" fontId="2" fillId="0" borderId="0" xfId="57" applyFont="1" applyFill="1" applyBorder="1" applyAlignment="1">
      <alignment wrapText="1"/>
      <protection/>
    </xf>
    <xf numFmtId="182" fontId="2" fillId="0" borderId="0" xfId="57" applyNumberFormat="1" applyFont="1" applyFill="1" applyBorder="1" applyAlignment="1">
      <alignment horizontal="center"/>
      <protection/>
    </xf>
    <xf numFmtId="182" fontId="2" fillId="0" borderId="0" xfId="0" applyNumberFormat="1" applyFont="1" applyFill="1" applyAlignment="1">
      <alignment horizontal="center"/>
    </xf>
    <xf numFmtId="182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82" fontId="2" fillId="0" borderId="0" xfId="57" applyNumberFormat="1" applyFont="1" applyFill="1" applyBorder="1" applyAlignment="1">
      <alignment/>
      <protection/>
    </xf>
    <xf numFmtId="182" fontId="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190" fontId="6" fillId="0" borderId="0" xfId="65" applyNumberFormat="1" applyFont="1" applyFill="1" applyBorder="1" applyAlignment="1">
      <alignment/>
    </xf>
    <xf numFmtId="190" fontId="0" fillId="0" borderId="0" xfId="65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90" fontId="12" fillId="0" borderId="0" xfId="65" applyNumberFormat="1" applyFont="1" applyFill="1" applyBorder="1" applyAlignment="1">
      <alignment/>
    </xf>
    <xf numFmtId="0" fontId="2" fillId="0" borderId="0" xfId="57" applyFont="1" applyFill="1" applyBorder="1" applyAlignment="1">
      <alignment/>
      <protection/>
    </xf>
    <xf numFmtId="2" fontId="2" fillId="0" borderId="0" xfId="57" applyNumberFormat="1" applyFont="1" applyFill="1" applyBorder="1" applyAlignment="1">
      <alignment/>
      <protection/>
    </xf>
    <xf numFmtId="0" fontId="7" fillId="0" borderId="0" xfId="57" applyFont="1" applyFill="1" applyBorder="1" applyAlignment="1">
      <alignment/>
      <protection/>
    </xf>
    <xf numFmtId="4" fontId="7" fillId="0" borderId="0" xfId="57" applyNumberFormat="1" applyFont="1" applyFill="1" applyBorder="1" applyAlignment="1">
      <alignment/>
      <protection/>
    </xf>
    <xf numFmtId="174" fontId="7" fillId="0" borderId="0" xfId="57" applyNumberFormat="1" applyFont="1" applyFill="1" applyBorder="1" applyAlignment="1">
      <alignment/>
      <protection/>
    </xf>
    <xf numFmtId="0" fontId="13" fillId="0" borderId="0" xfId="57" applyFont="1" applyFill="1" applyBorder="1" applyAlignment="1">
      <alignment/>
      <protection/>
    </xf>
    <xf numFmtId="174" fontId="13" fillId="0" borderId="0" xfId="57" applyNumberFormat="1" applyFont="1" applyFill="1" applyBorder="1" applyAlignment="1">
      <alignment/>
      <protection/>
    </xf>
    <xf numFmtId="0" fontId="7" fillId="0" borderId="0" xfId="0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Alignment="1">
      <alignment/>
    </xf>
    <xf numFmtId="0" fontId="61" fillId="33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top" wrapText="1"/>
    </xf>
    <xf numFmtId="0" fontId="61" fillId="33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3" fontId="63" fillId="33" borderId="12" xfId="0" applyNumberFormat="1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left" vertical="top" wrapText="1"/>
    </xf>
    <xf numFmtId="0" fontId="64" fillId="33" borderId="12" xfId="0" applyFont="1" applyFill="1" applyBorder="1" applyAlignment="1">
      <alignment horizontal="center" vertical="top" wrapText="1"/>
    </xf>
    <xf numFmtId="182" fontId="64" fillId="33" borderId="12" xfId="0" applyNumberFormat="1" applyFont="1" applyFill="1" applyBorder="1" applyAlignment="1">
      <alignment horizontal="right" vertical="center" wrapText="1"/>
    </xf>
    <xf numFmtId="0" fontId="63" fillId="33" borderId="12" xfId="0" applyFont="1" applyFill="1" applyBorder="1" applyAlignment="1">
      <alignment vertical="center" wrapText="1"/>
    </xf>
    <xf numFmtId="0" fontId="63" fillId="33" borderId="12" xfId="0" applyFont="1" applyFill="1" applyBorder="1" applyAlignment="1">
      <alignment horizontal="center" vertical="center" wrapText="1"/>
    </xf>
    <xf numFmtId="182" fontId="63" fillId="33" borderId="12" xfId="0" applyNumberFormat="1" applyFont="1" applyFill="1" applyBorder="1" applyAlignment="1">
      <alignment horizontal="right" vertical="center" wrapText="1"/>
    </xf>
    <xf numFmtId="0" fontId="63" fillId="0" borderId="12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horizontal="center" vertical="center" wrapText="1"/>
    </xf>
    <xf numFmtId="182" fontId="63" fillId="0" borderId="12" xfId="0" applyNumberFormat="1" applyFont="1" applyFill="1" applyBorder="1" applyAlignment="1">
      <alignment horizontal="right" vertical="center" wrapText="1"/>
    </xf>
    <xf numFmtId="0" fontId="61" fillId="33" borderId="12" xfId="0" applyFont="1" applyFill="1" applyBorder="1" applyAlignment="1">
      <alignment vertical="center" wrapText="1"/>
    </xf>
    <xf numFmtId="0" fontId="62" fillId="33" borderId="0" xfId="0" applyFont="1" applyFill="1" applyAlignment="1">
      <alignment horizontal="right" vertical="top" wrapText="1"/>
    </xf>
    <xf numFmtId="0" fontId="62" fillId="0" borderId="0" xfId="0" applyFont="1" applyFill="1" applyAlignment="1">
      <alignment horizontal="right" vertical="center" wrapText="1"/>
    </xf>
    <xf numFmtId="0" fontId="62" fillId="0" borderId="0" xfId="0" applyFont="1" applyFill="1" applyAlignment="1">
      <alignment horizontal="right" vertical="top" wrapText="1"/>
    </xf>
    <xf numFmtId="0" fontId="61" fillId="0" borderId="12" xfId="0" applyFont="1" applyFill="1" applyBorder="1" applyAlignment="1">
      <alignment horizontal="center" vertical="center" wrapText="1"/>
    </xf>
    <xf numFmtId="0" fontId="2" fillId="0" borderId="0" xfId="56" applyFont="1" applyFill="1" applyAlignment="1">
      <alignment horizontal="right"/>
      <protection/>
    </xf>
    <xf numFmtId="0" fontId="14" fillId="0" borderId="0" xfId="56" applyFont="1">
      <alignment/>
      <protection/>
    </xf>
    <xf numFmtId="0" fontId="17" fillId="0" borderId="0" xfId="56">
      <alignment/>
      <protection/>
    </xf>
    <xf numFmtId="0" fontId="3" fillId="0" borderId="0" xfId="53" applyFont="1" applyFill="1">
      <alignment/>
      <protection/>
    </xf>
    <xf numFmtId="0" fontId="2" fillId="0" borderId="0" xfId="53" applyFont="1" applyFill="1" applyAlignment="1">
      <alignment/>
      <protection/>
    </xf>
    <xf numFmtId="0" fontId="2" fillId="0" borderId="0" xfId="53" applyFont="1">
      <alignment/>
      <protection/>
    </xf>
    <xf numFmtId="0" fontId="6" fillId="0" borderId="0" xfId="53">
      <alignment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0" fontId="2" fillId="0" borderId="10" xfId="53" applyFont="1" applyFill="1" applyBorder="1" applyAlignment="1" applyProtection="1">
      <alignment horizontal="center" vertical="center" wrapText="1"/>
      <protection locked="0"/>
    </xf>
    <xf numFmtId="0" fontId="2" fillId="0" borderId="10" xfId="53" applyFont="1" applyFill="1" applyBorder="1" applyAlignment="1" applyProtection="1">
      <alignment horizontal="center" vertical="center"/>
      <protection locked="0"/>
    </xf>
    <xf numFmtId="0" fontId="40" fillId="0" borderId="0" xfId="53" applyFont="1">
      <alignment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34" borderId="10" xfId="53" applyFont="1" applyFill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34" borderId="10" xfId="53" applyFont="1" applyFill="1" applyBorder="1" applyAlignment="1">
      <alignment vertical="top" wrapText="1"/>
      <protection/>
    </xf>
    <xf numFmtId="3" fontId="2" fillId="0" borderId="10" xfId="53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65" fillId="0" borderId="0" xfId="0" applyFont="1" applyFill="1" applyAlignment="1">
      <alignment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15" fillId="0" borderId="0" xfId="53" applyFont="1" applyFill="1" applyAlignment="1">
      <alignment horizontal="center"/>
      <protection/>
    </xf>
    <xf numFmtId="0" fontId="16" fillId="0" borderId="0" xfId="53" applyFont="1" applyFill="1" applyAlignment="1">
      <alignment/>
      <protection/>
    </xf>
    <xf numFmtId="0" fontId="16" fillId="0" borderId="0" xfId="53" applyFont="1" applyFill="1" applyAlignment="1">
      <alignment horizontal="right"/>
      <protection/>
    </xf>
    <xf numFmtId="0" fontId="16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62" fillId="33" borderId="12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61" fillId="0" borderId="12" xfId="0" applyFont="1" applyFill="1" applyBorder="1" applyAlignment="1">
      <alignment horizontal="right" wrapText="1"/>
    </xf>
    <xf numFmtId="0" fontId="62" fillId="0" borderId="0" xfId="0" applyFont="1" applyFill="1" applyAlignment="1">
      <alignment horizontal="right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2" fillId="33" borderId="0" xfId="0" applyFont="1" applyFill="1" applyAlignment="1">
      <alignment horizontal="right" vertical="top" wrapText="1"/>
    </xf>
    <xf numFmtId="0" fontId="61" fillId="33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  <xf numFmtId="0" fontId="61" fillId="33" borderId="13" xfId="0" applyFont="1" applyFill="1" applyBorder="1" applyAlignment="1">
      <alignment horizontal="center" vertical="top" wrapText="1"/>
    </xf>
    <xf numFmtId="0" fontId="61" fillId="33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57" applyFont="1" applyFill="1" applyBorder="1" applyAlignment="1">
      <alignment horizontal="center" wrapText="1"/>
      <protection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57" applyNumberFormat="1" applyFont="1" applyFill="1" applyBorder="1" applyAlignment="1">
      <alignment horizontal="center" wrapText="1" shrinkToFit="1"/>
      <protection/>
    </xf>
    <xf numFmtId="0" fontId="4" fillId="0" borderId="0" xfId="0" applyFont="1" applyFill="1" applyAlignment="1">
      <alignment horizontal="center" wrapText="1" shrinkToFit="1"/>
    </xf>
    <xf numFmtId="0" fontId="3" fillId="0" borderId="22" xfId="57" applyFont="1" applyFill="1" applyBorder="1" applyAlignment="1">
      <alignment horizontal="center" wrapText="1"/>
      <protection/>
    </xf>
    <xf numFmtId="0" fontId="0" fillId="0" borderId="23" xfId="0" applyBorder="1" applyAlignment="1">
      <alignment wrapText="1"/>
    </xf>
    <xf numFmtId="0" fontId="3" fillId="0" borderId="16" xfId="57" applyFont="1" applyFill="1" applyBorder="1" applyAlignment="1">
      <alignment wrapText="1"/>
      <protection/>
    </xf>
    <xf numFmtId="0" fontId="11" fillId="0" borderId="17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16" xfId="53" applyFont="1" applyFill="1" applyBorder="1" applyAlignment="1">
      <alignment horizontal="left" vertical="top" wrapText="1"/>
      <protection/>
    </xf>
    <xf numFmtId="0" fontId="3" fillId="0" borderId="15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left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5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view="pageBreakPreview" zoomScaleNormal="75" zoomScaleSheetLayoutView="100" workbookViewId="0" topLeftCell="A85">
      <selection activeCell="D150" sqref="D150"/>
    </sheetView>
  </sheetViews>
  <sheetFormatPr defaultColWidth="9.00390625" defaultRowHeight="12.75"/>
  <cols>
    <col min="1" max="1" width="33.75390625" style="21" customWidth="1"/>
    <col min="2" max="2" width="44.75390625" style="21" customWidth="1"/>
    <col min="3" max="3" width="17.625" style="21" customWidth="1"/>
    <col min="4" max="4" width="16.75390625" style="21" customWidth="1"/>
    <col min="5" max="5" width="16.25390625" style="21" customWidth="1"/>
    <col min="6" max="16384" width="9.125" style="21" customWidth="1"/>
  </cols>
  <sheetData>
    <row r="1" spans="1:5" ht="18.75">
      <c r="A1" s="86" t="s">
        <v>371</v>
      </c>
      <c r="B1" s="124" t="s">
        <v>437</v>
      </c>
      <c r="C1" s="124"/>
      <c r="D1" s="124"/>
      <c r="E1" s="124"/>
    </row>
    <row r="2" spans="1:5" ht="56.25" customHeight="1">
      <c r="A2" s="87" t="s">
        <v>371</v>
      </c>
      <c r="B2" s="87" t="s">
        <v>371</v>
      </c>
      <c r="C2" s="121" t="s">
        <v>635</v>
      </c>
      <c r="D2" s="121"/>
      <c r="E2" s="121"/>
    </row>
    <row r="3" spans="1:5" ht="24.75" customHeight="1">
      <c r="A3" s="87"/>
      <c r="B3" s="87"/>
      <c r="C3" s="87"/>
      <c r="D3" s="87"/>
      <c r="E3" s="87"/>
    </row>
    <row r="4" spans="1:5" ht="24.75" customHeight="1">
      <c r="A4" s="87"/>
      <c r="B4" s="87"/>
      <c r="C4" s="121" t="s">
        <v>437</v>
      </c>
      <c r="D4" s="122"/>
      <c r="E4" s="122"/>
    </row>
    <row r="5" spans="1:5" ht="56.25" customHeight="1">
      <c r="A5" s="87"/>
      <c r="B5" s="87"/>
      <c r="C5" s="121" t="s">
        <v>600</v>
      </c>
      <c r="D5" s="121"/>
      <c r="E5" s="121"/>
    </row>
    <row r="6" spans="1:5" ht="18.75">
      <c r="A6" s="87" t="s">
        <v>371</v>
      </c>
      <c r="B6" s="121" t="s">
        <v>371</v>
      </c>
      <c r="C6" s="121"/>
      <c r="D6" s="121"/>
      <c r="E6" s="121"/>
    </row>
    <row r="7" spans="1:5" ht="42" customHeight="1">
      <c r="A7" s="127" t="s">
        <v>453</v>
      </c>
      <c r="B7" s="127"/>
      <c r="C7" s="127"/>
      <c r="D7" s="127"/>
      <c r="E7" s="127"/>
    </row>
    <row r="8" spans="1:5" ht="15.75" customHeight="1">
      <c r="A8" s="125" t="s">
        <v>454</v>
      </c>
      <c r="B8" s="125" t="s">
        <v>455</v>
      </c>
      <c r="C8" s="125" t="s">
        <v>131</v>
      </c>
      <c r="D8" s="125"/>
      <c r="E8" s="125"/>
    </row>
    <row r="9" spans="1:5" ht="18.75">
      <c r="A9" s="126" t="s">
        <v>371</v>
      </c>
      <c r="B9" s="126" t="s">
        <v>371</v>
      </c>
      <c r="C9" s="88" t="s">
        <v>276</v>
      </c>
      <c r="D9" s="88" t="s">
        <v>335</v>
      </c>
      <c r="E9" s="88" t="s">
        <v>370</v>
      </c>
    </row>
    <row r="10" spans="1:5" ht="37.5">
      <c r="A10" s="31" t="s">
        <v>458</v>
      </c>
      <c r="B10" s="25" t="s">
        <v>7</v>
      </c>
      <c r="C10" s="32">
        <v>260263.4142</v>
      </c>
      <c r="D10" s="32">
        <v>275908.2952</v>
      </c>
      <c r="E10" s="32">
        <v>269929.6152</v>
      </c>
    </row>
    <row r="11" spans="1:5" ht="37.5">
      <c r="A11" s="31" t="s">
        <v>459</v>
      </c>
      <c r="B11" s="25" t="s">
        <v>133</v>
      </c>
      <c r="C11" s="32">
        <v>211539.52</v>
      </c>
      <c r="D11" s="32">
        <v>227500.34</v>
      </c>
      <c r="E11" s="32">
        <v>221341.56</v>
      </c>
    </row>
    <row r="12" spans="1:5" ht="18.75">
      <c r="A12" s="31" t="s">
        <v>460</v>
      </c>
      <c r="B12" s="25" t="s">
        <v>134</v>
      </c>
      <c r="C12" s="32">
        <v>211539.52</v>
      </c>
      <c r="D12" s="32">
        <v>227500.34</v>
      </c>
      <c r="E12" s="32">
        <v>221341.56</v>
      </c>
    </row>
    <row r="13" spans="1:5" ht="168.75">
      <c r="A13" s="31" t="s">
        <v>461</v>
      </c>
      <c r="B13" s="25" t="s">
        <v>336</v>
      </c>
      <c r="C13" s="32">
        <v>210631.52</v>
      </c>
      <c r="D13" s="32">
        <v>226575.34</v>
      </c>
      <c r="E13" s="32">
        <v>220392.56</v>
      </c>
    </row>
    <row r="14" spans="1:5" ht="168.75">
      <c r="A14" s="33" t="s">
        <v>461</v>
      </c>
      <c r="B14" s="120" t="s">
        <v>336</v>
      </c>
      <c r="C14" s="34">
        <v>210631.52</v>
      </c>
      <c r="D14" s="34">
        <v>226575.34</v>
      </c>
      <c r="E14" s="34">
        <v>220392.56</v>
      </c>
    </row>
    <row r="15" spans="1:5" ht="281.25">
      <c r="A15" s="31" t="s">
        <v>462</v>
      </c>
      <c r="B15" s="25" t="s">
        <v>278</v>
      </c>
      <c r="C15" s="32">
        <v>331</v>
      </c>
      <c r="D15" s="32">
        <v>337</v>
      </c>
      <c r="E15" s="32">
        <v>349</v>
      </c>
    </row>
    <row r="16" spans="1:5" ht="262.5">
      <c r="A16" s="33" t="s">
        <v>462</v>
      </c>
      <c r="B16" s="120" t="s">
        <v>278</v>
      </c>
      <c r="C16" s="34">
        <v>331</v>
      </c>
      <c r="D16" s="34">
        <v>337</v>
      </c>
      <c r="E16" s="34">
        <v>349</v>
      </c>
    </row>
    <row r="17" spans="1:5" ht="112.5">
      <c r="A17" s="31" t="s">
        <v>463</v>
      </c>
      <c r="B17" s="25" t="s">
        <v>279</v>
      </c>
      <c r="C17" s="32">
        <v>577</v>
      </c>
      <c r="D17" s="32">
        <v>588</v>
      </c>
      <c r="E17" s="32">
        <v>600</v>
      </c>
    </row>
    <row r="18" spans="1:5" ht="93.75">
      <c r="A18" s="33" t="s">
        <v>463</v>
      </c>
      <c r="B18" s="120" t="s">
        <v>279</v>
      </c>
      <c r="C18" s="34">
        <v>577</v>
      </c>
      <c r="D18" s="34">
        <v>588</v>
      </c>
      <c r="E18" s="34">
        <v>600</v>
      </c>
    </row>
    <row r="19" spans="1:5" ht="131.25">
      <c r="A19" s="31" t="s">
        <v>529</v>
      </c>
      <c r="B19" s="25" t="s">
        <v>530</v>
      </c>
      <c r="C19" s="32">
        <v>0</v>
      </c>
      <c r="D19" s="32">
        <v>0</v>
      </c>
      <c r="E19" s="32">
        <v>0</v>
      </c>
    </row>
    <row r="20" spans="1:5" ht="112.5">
      <c r="A20" s="33" t="s">
        <v>529</v>
      </c>
      <c r="B20" s="120" t="s">
        <v>530</v>
      </c>
      <c r="C20" s="34">
        <v>0</v>
      </c>
      <c r="D20" s="34">
        <v>0</v>
      </c>
      <c r="E20" s="34" t="s">
        <v>371</v>
      </c>
    </row>
    <row r="21" spans="1:5" ht="93.75">
      <c r="A21" s="31" t="s">
        <v>464</v>
      </c>
      <c r="B21" s="25" t="s">
        <v>25</v>
      </c>
      <c r="C21" s="32">
        <v>9861.985</v>
      </c>
      <c r="D21" s="32">
        <v>9871.846</v>
      </c>
      <c r="E21" s="32">
        <v>9871.846</v>
      </c>
    </row>
    <row r="22" spans="1:5" ht="75">
      <c r="A22" s="31" t="s">
        <v>465</v>
      </c>
      <c r="B22" s="25" t="s">
        <v>26</v>
      </c>
      <c r="C22" s="32">
        <v>9861.985</v>
      </c>
      <c r="D22" s="32">
        <v>9871.846</v>
      </c>
      <c r="E22" s="32">
        <v>9871.846</v>
      </c>
    </row>
    <row r="23" spans="1:5" ht="187.5">
      <c r="A23" s="31" t="s">
        <v>531</v>
      </c>
      <c r="B23" s="25" t="s">
        <v>532</v>
      </c>
      <c r="C23" s="32">
        <v>3576.214</v>
      </c>
      <c r="D23" s="32">
        <v>3579.79</v>
      </c>
      <c r="E23" s="32">
        <v>3579.79</v>
      </c>
    </row>
    <row r="24" spans="1:5" ht="243.75">
      <c r="A24" s="33" t="s">
        <v>466</v>
      </c>
      <c r="B24" s="120" t="s">
        <v>467</v>
      </c>
      <c r="C24" s="34">
        <v>3576.214</v>
      </c>
      <c r="D24" s="34">
        <v>3579.79</v>
      </c>
      <c r="E24" s="34">
        <v>3579.79</v>
      </c>
    </row>
    <row r="25" spans="1:5" ht="225">
      <c r="A25" s="31" t="s">
        <v>533</v>
      </c>
      <c r="B25" s="25" t="s">
        <v>534</v>
      </c>
      <c r="C25" s="32">
        <v>25.057</v>
      </c>
      <c r="D25" s="32">
        <v>25.082</v>
      </c>
      <c r="E25" s="32">
        <v>25.082</v>
      </c>
    </row>
    <row r="26" spans="1:5" ht="281.25">
      <c r="A26" s="33" t="s">
        <v>468</v>
      </c>
      <c r="B26" s="120" t="s">
        <v>469</v>
      </c>
      <c r="C26" s="34">
        <v>25.057</v>
      </c>
      <c r="D26" s="34">
        <v>25.082</v>
      </c>
      <c r="E26" s="34">
        <v>25.082</v>
      </c>
    </row>
    <row r="27" spans="1:5" ht="187.5">
      <c r="A27" s="31" t="s">
        <v>535</v>
      </c>
      <c r="B27" s="25" t="s">
        <v>536</v>
      </c>
      <c r="C27" s="32">
        <v>6260.714</v>
      </c>
      <c r="D27" s="32">
        <v>6266.974</v>
      </c>
      <c r="E27" s="32">
        <v>6266.974</v>
      </c>
    </row>
    <row r="28" spans="1:5" ht="243.75">
      <c r="A28" s="33" t="s">
        <v>470</v>
      </c>
      <c r="B28" s="120" t="s">
        <v>471</v>
      </c>
      <c r="C28" s="34">
        <v>6260.714</v>
      </c>
      <c r="D28" s="34">
        <v>6266.974</v>
      </c>
      <c r="E28" s="34">
        <v>6266.974</v>
      </c>
    </row>
    <row r="29" spans="1:5" ht="37.5">
      <c r="A29" s="31" t="s">
        <v>472</v>
      </c>
      <c r="B29" s="25" t="s">
        <v>271</v>
      </c>
      <c r="C29" s="32">
        <v>16769</v>
      </c>
      <c r="D29" s="32">
        <v>16769</v>
      </c>
      <c r="E29" s="32">
        <v>16769</v>
      </c>
    </row>
    <row r="30" spans="1:5" ht="56.25">
      <c r="A30" s="31" t="s">
        <v>473</v>
      </c>
      <c r="B30" s="25" t="s">
        <v>5</v>
      </c>
      <c r="C30" s="32">
        <v>8545</v>
      </c>
      <c r="D30" s="32">
        <v>8545</v>
      </c>
      <c r="E30" s="32">
        <v>8545</v>
      </c>
    </row>
    <row r="31" spans="1:5" ht="75">
      <c r="A31" s="31" t="s">
        <v>537</v>
      </c>
      <c r="B31" s="25" t="s">
        <v>6</v>
      </c>
      <c r="C31" s="32">
        <v>7290</v>
      </c>
      <c r="D31" s="32">
        <v>7290</v>
      </c>
      <c r="E31" s="32">
        <v>7290</v>
      </c>
    </row>
    <row r="32" spans="1:5" ht="75">
      <c r="A32" s="33" t="s">
        <v>474</v>
      </c>
      <c r="B32" s="120" t="s">
        <v>6</v>
      </c>
      <c r="C32" s="34">
        <v>7290</v>
      </c>
      <c r="D32" s="34">
        <v>7290</v>
      </c>
      <c r="E32" s="34">
        <v>7290</v>
      </c>
    </row>
    <row r="33" spans="1:5" ht="112.5">
      <c r="A33" s="31" t="s">
        <v>538</v>
      </c>
      <c r="B33" s="25" t="s">
        <v>539</v>
      </c>
      <c r="C33" s="32">
        <v>1255</v>
      </c>
      <c r="D33" s="32">
        <v>1255</v>
      </c>
      <c r="E33" s="32">
        <v>1255</v>
      </c>
    </row>
    <row r="34" spans="1:5" ht="150">
      <c r="A34" s="33" t="s">
        <v>475</v>
      </c>
      <c r="B34" s="120" t="s">
        <v>280</v>
      </c>
      <c r="C34" s="34">
        <v>1255</v>
      </c>
      <c r="D34" s="34">
        <v>1255</v>
      </c>
      <c r="E34" s="34">
        <v>1255</v>
      </c>
    </row>
    <row r="35" spans="1:5" ht="56.25">
      <c r="A35" s="31" t="s">
        <v>476</v>
      </c>
      <c r="B35" s="25" t="s">
        <v>0</v>
      </c>
      <c r="C35" s="32">
        <v>7475</v>
      </c>
      <c r="D35" s="32">
        <v>7475</v>
      </c>
      <c r="E35" s="32">
        <v>7475</v>
      </c>
    </row>
    <row r="36" spans="1:5" ht="56.25">
      <c r="A36" s="31" t="s">
        <v>477</v>
      </c>
      <c r="B36" s="25" t="s">
        <v>0</v>
      </c>
      <c r="C36" s="32">
        <v>7475</v>
      </c>
      <c r="D36" s="32">
        <v>7475</v>
      </c>
      <c r="E36" s="32">
        <v>7475</v>
      </c>
    </row>
    <row r="37" spans="1:5" ht="37.5">
      <c r="A37" s="33" t="s">
        <v>477</v>
      </c>
      <c r="B37" s="120" t="s">
        <v>0</v>
      </c>
      <c r="C37" s="34">
        <v>7475</v>
      </c>
      <c r="D37" s="34">
        <v>7475</v>
      </c>
      <c r="E37" s="34">
        <v>7475</v>
      </c>
    </row>
    <row r="38" spans="1:5" ht="37.5">
      <c r="A38" s="31" t="s">
        <v>478</v>
      </c>
      <c r="B38" s="25" t="s">
        <v>29</v>
      </c>
      <c r="C38" s="32">
        <v>155</v>
      </c>
      <c r="D38" s="32">
        <v>155</v>
      </c>
      <c r="E38" s="32">
        <v>155</v>
      </c>
    </row>
    <row r="39" spans="1:5" ht="37.5">
      <c r="A39" s="31" t="s">
        <v>479</v>
      </c>
      <c r="B39" s="25" t="s">
        <v>29</v>
      </c>
      <c r="C39" s="32">
        <v>155</v>
      </c>
      <c r="D39" s="32">
        <v>155</v>
      </c>
      <c r="E39" s="32">
        <v>155</v>
      </c>
    </row>
    <row r="40" spans="1:5" ht="37.5">
      <c r="A40" s="33" t="s">
        <v>479</v>
      </c>
      <c r="B40" s="120" t="s">
        <v>29</v>
      </c>
      <c r="C40" s="34">
        <v>155</v>
      </c>
      <c r="D40" s="34">
        <v>155</v>
      </c>
      <c r="E40" s="34">
        <v>155</v>
      </c>
    </row>
    <row r="41" spans="1:5" ht="56.25">
      <c r="A41" s="31" t="s">
        <v>480</v>
      </c>
      <c r="B41" s="25" t="s">
        <v>22</v>
      </c>
      <c r="C41" s="32">
        <v>594</v>
      </c>
      <c r="D41" s="32">
        <v>594</v>
      </c>
      <c r="E41" s="32">
        <v>594</v>
      </c>
    </row>
    <row r="42" spans="1:5" ht="93.75">
      <c r="A42" s="31" t="s">
        <v>481</v>
      </c>
      <c r="B42" s="25" t="s">
        <v>482</v>
      </c>
      <c r="C42" s="32">
        <v>594</v>
      </c>
      <c r="D42" s="32">
        <v>594</v>
      </c>
      <c r="E42" s="32">
        <v>594</v>
      </c>
    </row>
    <row r="43" spans="1:5" ht="75">
      <c r="A43" s="33" t="s">
        <v>481</v>
      </c>
      <c r="B43" s="120" t="s">
        <v>482</v>
      </c>
      <c r="C43" s="34">
        <v>594</v>
      </c>
      <c r="D43" s="34">
        <v>594</v>
      </c>
      <c r="E43" s="34">
        <v>594</v>
      </c>
    </row>
    <row r="44" spans="1:5" ht="37.5">
      <c r="A44" s="31" t="s">
        <v>483</v>
      </c>
      <c r="B44" s="25" t="s">
        <v>1</v>
      </c>
      <c r="C44" s="32">
        <v>3300</v>
      </c>
      <c r="D44" s="32">
        <v>3300</v>
      </c>
      <c r="E44" s="32">
        <v>3300</v>
      </c>
    </row>
    <row r="45" spans="1:5" ht="75">
      <c r="A45" s="31" t="s">
        <v>484</v>
      </c>
      <c r="B45" s="25" t="s">
        <v>3</v>
      </c>
      <c r="C45" s="32">
        <v>3300</v>
      </c>
      <c r="D45" s="32">
        <v>3300</v>
      </c>
      <c r="E45" s="32">
        <v>3300</v>
      </c>
    </row>
    <row r="46" spans="1:5" ht="112.5">
      <c r="A46" s="31" t="s">
        <v>485</v>
      </c>
      <c r="B46" s="25" t="s">
        <v>23</v>
      </c>
      <c r="C46" s="32">
        <v>3300</v>
      </c>
      <c r="D46" s="32">
        <v>3300</v>
      </c>
      <c r="E46" s="32">
        <v>3300</v>
      </c>
    </row>
    <row r="47" spans="1:5" ht="93.75">
      <c r="A47" s="33" t="s">
        <v>485</v>
      </c>
      <c r="B47" s="120" t="s">
        <v>23</v>
      </c>
      <c r="C47" s="34">
        <v>3300</v>
      </c>
      <c r="D47" s="34">
        <v>3300</v>
      </c>
      <c r="E47" s="34">
        <v>3300</v>
      </c>
    </row>
    <row r="48" spans="1:5" ht="131.25">
      <c r="A48" s="31" t="s">
        <v>486</v>
      </c>
      <c r="B48" s="25" t="s">
        <v>135</v>
      </c>
      <c r="C48" s="32">
        <v>12600</v>
      </c>
      <c r="D48" s="32">
        <v>12390</v>
      </c>
      <c r="E48" s="32">
        <v>12395</v>
      </c>
    </row>
    <row r="49" spans="1:5" ht="225">
      <c r="A49" s="31" t="s">
        <v>487</v>
      </c>
      <c r="B49" s="25" t="s">
        <v>136</v>
      </c>
      <c r="C49" s="32">
        <v>12350</v>
      </c>
      <c r="D49" s="32">
        <v>12140</v>
      </c>
      <c r="E49" s="32">
        <v>12145</v>
      </c>
    </row>
    <row r="50" spans="1:5" ht="150">
      <c r="A50" s="31" t="s">
        <v>540</v>
      </c>
      <c r="B50" s="25" t="s">
        <v>541</v>
      </c>
      <c r="C50" s="32">
        <v>4650</v>
      </c>
      <c r="D50" s="32">
        <v>4340</v>
      </c>
      <c r="E50" s="32">
        <v>4340</v>
      </c>
    </row>
    <row r="51" spans="1:5" ht="225">
      <c r="A51" s="33" t="s">
        <v>488</v>
      </c>
      <c r="B51" s="120" t="s">
        <v>337</v>
      </c>
      <c r="C51" s="34">
        <v>3050</v>
      </c>
      <c r="D51" s="34">
        <v>2790</v>
      </c>
      <c r="E51" s="34">
        <v>2790</v>
      </c>
    </row>
    <row r="52" spans="1:5" ht="187.5">
      <c r="A52" s="33" t="s">
        <v>148</v>
      </c>
      <c r="B52" s="120" t="s">
        <v>137</v>
      </c>
      <c r="C52" s="34">
        <v>1600</v>
      </c>
      <c r="D52" s="34">
        <v>1550</v>
      </c>
      <c r="E52" s="34">
        <v>1550</v>
      </c>
    </row>
    <row r="53" spans="1:5" ht="187.5">
      <c r="A53" s="31" t="s">
        <v>542</v>
      </c>
      <c r="B53" s="25" t="s">
        <v>543</v>
      </c>
      <c r="C53" s="32">
        <v>250</v>
      </c>
      <c r="D53" s="32">
        <v>250</v>
      </c>
      <c r="E53" s="32">
        <v>255</v>
      </c>
    </row>
    <row r="54" spans="1:5" ht="168.75">
      <c r="A54" s="33" t="s">
        <v>117</v>
      </c>
      <c r="B54" s="120" t="s">
        <v>118</v>
      </c>
      <c r="C54" s="34">
        <v>250</v>
      </c>
      <c r="D54" s="34">
        <v>250</v>
      </c>
      <c r="E54" s="34">
        <v>255</v>
      </c>
    </row>
    <row r="55" spans="1:5" ht="112.5">
      <c r="A55" s="31" t="s">
        <v>544</v>
      </c>
      <c r="B55" s="25" t="s">
        <v>545</v>
      </c>
      <c r="C55" s="32">
        <v>7450</v>
      </c>
      <c r="D55" s="32">
        <v>7550</v>
      </c>
      <c r="E55" s="32">
        <v>7550</v>
      </c>
    </row>
    <row r="56" spans="1:5" ht="75">
      <c r="A56" s="33" t="s">
        <v>119</v>
      </c>
      <c r="B56" s="120" t="s">
        <v>138</v>
      </c>
      <c r="C56" s="34">
        <v>7450</v>
      </c>
      <c r="D56" s="34">
        <v>7550</v>
      </c>
      <c r="E56" s="34">
        <v>7550</v>
      </c>
    </row>
    <row r="57" spans="1:5" ht="206.25">
      <c r="A57" s="31" t="s">
        <v>489</v>
      </c>
      <c r="B57" s="25" t="s">
        <v>19</v>
      </c>
      <c r="C57" s="32">
        <v>250</v>
      </c>
      <c r="D57" s="32">
        <v>250</v>
      </c>
      <c r="E57" s="32">
        <v>250</v>
      </c>
    </row>
    <row r="58" spans="1:5" ht="206.25">
      <c r="A58" s="31" t="s">
        <v>546</v>
      </c>
      <c r="B58" s="25" t="s">
        <v>547</v>
      </c>
      <c r="C58" s="32">
        <v>250</v>
      </c>
      <c r="D58" s="32">
        <v>250</v>
      </c>
      <c r="E58" s="32">
        <v>250</v>
      </c>
    </row>
    <row r="59" spans="1:5" ht="187.5">
      <c r="A59" s="33" t="s">
        <v>120</v>
      </c>
      <c r="B59" s="120" t="s">
        <v>20</v>
      </c>
      <c r="C59" s="34">
        <v>250</v>
      </c>
      <c r="D59" s="34">
        <v>250</v>
      </c>
      <c r="E59" s="34">
        <v>250</v>
      </c>
    </row>
    <row r="60" spans="1:5" ht="56.25">
      <c r="A60" s="31" t="s">
        <v>490</v>
      </c>
      <c r="B60" s="25" t="s">
        <v>139</v>
      </c>
      <c r="C60" s="32">
        <v>2507.7</v>
      </c>
      <c r="D60" s="32">
        <v>2608.5</v>
      </c>
      <c r="E60" s="32">
        <v>2712.6</v>
      </c>
    </row>
    <row r="61" spans="1:5" ht="37.5">
      <c r="A61" s="31" t="s">
        <v>491</v>
      </c>
      <c r="B61" s="25" t="s">
        <v>2</v>
      </c>
      <c r="C61" s="32">
        <v>2507.7</v>
      </c>
      <c r="D61" s="32">
        <v>2608.5</v>
      </c>
      <c r="E61" s="32">
        <v>2712.6</v>
      </c>
    </row>
    <row r="62" spans="1:5" ht="56.25">
      <c r="A62" s="31" t="s">
        <v>492</v>
      </c>
      <c r="B62" s="25" t="s">
        <v>493</v>
      </c>
      <c r="C62" s="32">
        <v>754.3</v>
      </c>
      <c r="D62" s="32">
        <v>784.5</v>
      </c>
      <c r="E62" s="32">
        <v>815.9</v>
      </c>
    </row>
    <row r="63" spans="1:5" ht="56.25">
      <c r="A63" s="33" t="s">
        <v>492</v>
      </c>
      <c r="B63" s="120" t="s">
        <v>493</v>
      </c>
      <c r="C63" s="34">
        <v>754.3</v>
      </c>
      <c r="D63" s="34">
        <v>784.5</v>
      </c>
      <c r="E63" s="34">
        <v>815.9</v>
      </c>
    </row>
    <row r="64" spans="1:5" ht="37.5">
      <c r="A64" s="31" t="s">
        <v>494</v>
      </c>
      <c r="B64" s="25" t="s">
        <v>21</v>
      </c>
      <c r="C64" s="32">
        <v>1738</v>
      </c>
      <c r="D64" s="32">
        <v>1808</v>
      </c>
      <c r="E64" s="32">
        <v>1880</v>
      </c>
    </row>
    <row r="65" spans="1:5" ht="37.5">
      <c r="A65" s="33" t="s">
        <v>494</v>
      </c>
      <c r="B65" s="120" t="s">
        <v>21</v>
      </c>
      <c r="C65" s="34">
        <v>1738</v>
      </c>
      <c r="D65" s="34">
        <v>1808</v>
      </c>
      <c r="E65" s="34">
        <v>1880</v>
      </c>
    </row>
    <row r="66" spans="1:5" ht="37.5">
      <c r="A66" s="31" t="s">
        <v>548</v>
      </c>
      <c r="B66" s="25" t="s">
        <v>549</v>
      </c>
      <c r="C66" s="32">
        <v>15.4</v>
      </c>
      <c r="D66" s="32">
        <v>16</v>
      </c>
      <c r="E66" s="32">
        <v>16.7</v>
      </c>
    </row>
    <row r="67" spans="1:5" ht="37.5">
      <c r="A67" s="33" t="s">
        <v>495</v>
      </c>
      <c r="B67" s="120" t="s">
        <v>338</v>
      </c>
      <c r="C67" s="34">
        <v>15.4</v>
      </c>
      <c r="D67" s="34">
        <v>16</v>
      </c>
      <c r="E67" s="34">
        <v>16.7</v>
      </c>
    </row>
    <row r="68" spans="1:5" ht="75">
      <c r="A68" s="31" t="s">
        <v>496</v>
      </c>
      <c r="B68" s="25" t="s">
        <v>497</v>
      </c>
      <c r="C68" s="32">
        <v>360</v>
      </c>
      <c r="D68" s="32">
        <v>360</v>
      </c>
      <c r="E68" s="32">
        <v>370</v>
      </c>
    </row>
    <row r="69" spans="1:5" ht="37.5">
      <c r="A69" s="31" t="s">
        <v>498</v>
      </c>
      <c r="B69" s="25" t="s">
        <v>499</v>
      </c>
      <c r="C69" s="32">
        <v>360</v>
      </c>
      <c r="D69" s="32">
        <v>360</v>
      </c>
      <c r="E69" s="32">
        <v>370</v>
      </c>
    </row>
    <row r="70" spans="1:5" ht="37.5">
      <c r="A70" s="31" t="s">
        <v>550</v>
      </c>
      <c r="B70" s="25" t="s">
        <v>551</v>
      </c>
      <c r="C70" s="32">
        <v>360</v>
      </c>
      <c r="D70" s="32">
        <v>360</v>
      </c>
      <c r="E70" s="32">
        <v>370</v>
      </c>
    </row>
    <row r="71" spans="1:5" ht="56.25">
      <c r="A71" s="33" t="s">
        <v>115</v>
      </c>
      <c r="B71" s="120" t="s">
        <v>140</v>
      </c>
      <c r="C71" s="34">
        <v>360</v>
      </c>
      <c r="D71" s="34">
        <v>360</v>
      </c>
      <c r="E71" s="34">
        <v>370</v>
      </c>
    </row>
    <row r="72" spans="1:5" ht="56.25">
      <c r="A72" s="31" t="s">
        <v>500</v>
      </c>
      <c r="B72" s="25" t="s">
        <v>141</v>
      </c>
      <c r="C72" s="32">
        <v>3078.6</v>
      </c>
      <c r="D72" s="32">
        <v>2862</v>
      </c>
      <c r="E72" s="32">
        <v>2923</v>
      </c>
    </row>
    <row r="73" spans="1:5" ht="206.25">
      <c r="A73" s="31" t="s">
        <v>501</v>
      </c>
      <c r="B73" s="25" t="s">
        <v>31</v>
      </c>
      <c r="C73" s="32">
        <v>2400</v>
      </c>
      <c r="D73" s="32">
        <v>2412</v>
      </c>
      <c r="E73" s="32">
        <v>2450</v>
      </c>
    </row>
    <row r="74" spans="1:5" ht="225">
      <c r="A74" s="31" t="s">
        <v>552</v>
      </c>
      <c r="B74" s="25" t="s">
        <v>553</v>
      </c>
      <c r="C74" s="32">
        <v>2400</v>
      </c>
      <c r="D74" s="32">
        <v>2412</v>
      </c>
      <c r="E74" s="32">
        <v>2450</v>
      </c>
    </row>
    <row r="75" spans="1:5" ht="225">
      <c r="A75" s="33" t="s">
        <v>121</v>
      </c>
      <c r="B75" s="120" t="s">
        <v>30</v>
      </c>
      <c r="C75" s="34">
        <v>2400</v>
      </c>
      <c r="D75" s="34">
        <v>2412</v>
      </c>
      <c r="E75" s="34">
        <v>2450</v>
      </c>
    </row>
    <row r="76" spans="1:5" ht="75">
      <c r="A76" s="31" t="s">
        <v>502</v>
      </c>
      <c r="B76" s="25" t="s">
        <v>142</v>
      </c>
      <c r="C76" s="32">
        <v>678.6</v>
      </c>
      <c r="D76" s="32">
        <v>450</v>
      </c>
      <c r="E76" s="32">
        <v>473</v>
      </c>
    </row>
    <row r="77" spans="1:5" ht="75">
      <c r="A77" s="31" t="s">
        <v>554</v>
      </c>
      <c r="B77" s="25" t="s">
        <v>555</v>
      </c>
      <c r="C77" s="32">
        <v>340</v>
      </c>
      <c r="D77" s="32">
        <v>330</v>
      </c>
      <c r="E77" s="32">
        <v>323</v>
      </c>
    </row>
    <row r="78" spans="1:5" ht="150">
      <c r="A78" s="33" t="s">
        <v>122</v>
      </c>
      <c r="B78" s="120" t="s">
        <v>339</v>
      </c>
      <c r="C78" s="34">
        <v>40</v>
      </c>
      <c r="D78" s="34">
        <v>30</v>
      </c>
      <c r="E78" s="34">
        <v>23</v>
      </c>
    </row>
    <row r="79" spans="1:5" ht="112.5">
      <c r="A79" s="33" t="s">
        <v>743</v>
      </c>
      <c r="B79" s="120" t="s">
        <v>744</v>
      </c>
      <c r="C79" s="34">
        <v>300</v>
      </c>
      <c r="D79" s="34">
        <v>300</v>
      </c>
      <c r="E79" s="34">
        <v>300</v>
      </c>
    </row>
    <row r="80" spans="1:5" ht="112.5">
      <c r="A80" s="31" t="s">
        <v>556</v>
      </c>
      <c r="B80" s="25" t="s">
        <v>557</v>
      </c>
      <c r="C80" s="32">
        <v>338.6</v>
      </c>
      <c r="D80" s="32">
        <v>120</v>
      </c>
      <c r="E80" s="32">
        <v>150</v>
      </c>
    </row>
    <row r="81" spans="1:5" ht="131.25">
      <c r="A81" s="33" t="s">
        <v>123</v>
      </c>
      <c r="B81" s="120" t="s">
        <v>124</v>
      </c>
      <c r="C81" s="34">
        <v>338.6</v>
      </c>
      <c r="D81" s="34">
        <v>120</v>
      </c>
      <c r="E81" s="34">
        <v>150</v>
      </c>
    </row>
    <row r="82" spans="1:5" ht="37.5">
      <c r="A82" s="31" t="s">
        <v>558</v>
      </c>
      <c r="B82" s="25" t="s">
        <v>559</v>
      </c>
      <c r="C82" s="32">
        <v>246.6092</v>
      </c>
      <c r="D82" s="32">
        <v>246.6092</v>
      </c>
      <c r="E82" s="32">
        <v>246.6092</v>
      </c>
    </row>
    <row r="83" spans="1:5" ht="93.75">
      <c r="A83" s="31" t="s">
        <v>560</v>
      </c>
      <c r="B83" s="25" t="s">
        <v>766</v>
      </c>
      <c r="C83" s="32">
        <v>246.6092</v>
      </c>
      <c r="D83" s="32">
        <v>246.6092</v>
      </c>
      <c r="E83" s="32">
        <v>246.6092</v>
      </c>
    </row>
    <row r="84" spans="1:5" ht="168.75">
      <c r="A84" s="31" t="s">
        <v>561</v>
      </c>
      <c r="B84" s="25" t="s">
        <v>562</v>
      </c>
      <c r="C84" s="32">
        <v>246.6092</v>
      </c>
      <c r="D84" s="32">
        <v>246.6092</v>
      </c>
      <c r="E84" s="32">
        <v>246.6092</v>
      </c>
    </row>
    <row r="85" spans="1:5" ht="243.75">
      <c r="A85" s="33" t="s">
        <v>563</v>
      </c>
      <c r="B85" s="120" t="s">
        <v>564</v>
      </c>
      <c r="C85" s="34">
        <v>246.6092</v>
      </c>
      <c r="D85" s="34">
        <v>246.6092</v>
      </c>
      <c r="E85" s="34">
        <v>246.6092</v>
      </c>
    </row>
    <row r="86" spans="1:5" ht="37.5">
      <c r="A86" s="31" t="s">
        <v>503</v>
      </c>
      <c r="B86" s="25" t="s">
        <v>272</v>
      </c>
      <c r="C86" s="32">
        <v>440847.22415</v>
      </c>
      <c r="D86" s="32">
        <v>353315.01288</v>
      </c>
      <c r="E86" s="32">
        <v>367866.44378</v>
      </c>
    </row>
    <row r="87" spans="1:5" ht="93.75">
      <c r="A87" s="31" t="s">
        <v>504</v>
      </c>
      <c r="B87" s="25" t="s">
        <v>143</v>
      </c>
      <c r="C87" s="32">
        <v>440847.22415</v>
      </c>
      <c r="D87" s="32">
        <v>353315.01288</v>
      </c>
      <c r="E87" s="32">
        <v>367866.44378</v>
      </c>
    </row>
    <row r="88" spans="1:5" ht="37.5">
      <c r="A88" s="31" t="s">
        <v>505</v>
      </c>
      <c r="B88" s="25" t="s">
        <v>273</v>
      </c>
      <c r="C88" s="32">
        <v>94524</v>
      </c>
      <c r="D88" s="32">
        <v>606.3</v>
      </c>
      <c r="E88" s="32">
        <v>710.5</v>
      </c>
    </row>
    <row r="89" spans="1:5" ht="37.5">
      <c r="A89" s="31" t="s">
        <v>565</v>
      </c>
      <c r="B89" s="25" t="s">
        <v>566</v>
      </c>
      <c r="C89" s="32">
        <v>23734.3</v>
      </c>
      <c r="D89" s="32">
        <v>606.3</v>
      </c>
      <c r="E89" s="32">
        <v>710.5</v>
      </c>
    </row>
    <row r="90" spans="1:5" ht="93.75">
      <c r="A90" s="33" t="s">
        <v>449</v>
      </c>
      <c r="B90" s="120" t="s">
        <v>767</v>
      </c>
      <c r="C90" s="34">
        <v>23218.1</v>
      </c>
      <c r="D90" s="34">
        <v>101.2</v>
      </c>
      <c r="E90" s="34">
        <v>213.8</v>
      </c>
    </row>
    <row r="91" spans="1:5" ht="93.75">
      <c r="A91" s="33" t="s">
        <v>449</v>
      </c>
      <c r="B91" s="120" t="s">
        <v>767</v>
      </c>
      <c r="C91" s="34">
        <v>516.2</v>
      </c>
      <c r="D91" s="34">
        <v>505.1</v>
      </c>
      <c r="E91" s="34">
        <v>496.7</v>
      </c>
    </row>
    <row r="92" spans="1:5" ht="56.25">
      <c r="A92" s="31" t="s">
        <v>567</v>
      </c>
      <c r="B92" s="25" t="s">
        <v>568</v>
      </c>
      <c r="C92" s="32">
        <v>70789.7</v>
      </c>
      <c r="D92" s="32">
        <v>0</v>
      </c>
      <c r="E92" s="32">
        <v>0</v>
      </c>
    </row>
    <row r="93" spans="1:5" ht="75">
      <c r="A93" s="33" t="s">
        <v>450</v>
      </c>
      <c r="B93" s="120" t="s">
        <v>125</v>
      </c>
      <c r="C93" s="34">
        <v>70789.7</v>
      </c>
      <c r="D93" s="34">
        <v>0</v>
      </c>
      <c r="E93" s="34" t="s">
        <v>371</v>
      </c>
    </row>
    <row r="94" spans="1:5" ht="56.25">
      <c r="A94" s="31" t="s">
        <v>506</v>
      </c>
      <c r="B94" s="25" t="s">
        <v>145</v>
      </c>
      <c r="C94" s="32">
        <v>61816.35845</v>
      </c>
      <c r="D94" s="32">
        <v>62833.23378</v>
      </c>
      <c r="E94" s="32">
        <v>64697.83378</v>
      </c>
    </row>
    <row r="95" spans="1:5" ht="225">
      <c r="A95" s="31" t="s">
        <v>601</v>
      </c>
      <c r="B95" s="25" t="s">
        <v>768</v>
      </c>
      <c r="C95" s="32">
        <v>2377</v>
      </c>
      <c r="D95" s="32">
        <v>0</v>
      </c>
      <c r="E95" s="32">
        <v>0</v>
      </c>
    </row>
    <row r="96" spans="1:5" ht="206.25">
      <c r="A96" s="33" t="s">
        <v>769</v>
      </c>
      <c r="B96" s="120" t="s">
        <v>770</v>
      </c>
      <c r="C96" s="34">
        <v>2377</v>
      </c>
      <c r="D96" s="34">
        <v>0</v>
      </c>
      <c r="E96" s="34" t="s">
        <v>371</v>
      </c>
    </row>
    <row r="97" spans="1:5" ht="18.75">
      <c r="A97" s="31" t="s">
        <v>569</v>
      </c>
      <c r="B97" s="25" t="s">
        <v>570</v>
      </c>
      <c r="C97" s="32">
        <v>59439.35845</v>
      </c>
      <c r="D97" s="32">
        <v>62833.23378</v>
      </c>
      <c r="E97" s="32">
        <v>64697.83378</v>
      </c>
    </row>
    <row r="98" spans="1:5" ht="37.5">
      <c r="A98" s="33" t="s">
        <v>439</v>
      </c>
      <c r="B98" s="120" t="s">
        <v>116</v>
      </c>
      <c r="C98" s="34">
        <v>8417.4</v>
      </c>
      <c r="D98" s="34">
        <v>8754.1</v>
      </c>
      <c r="E98" s="34">
        <v>9104.3</v>
      </c>
    </row>
    <row r="99" spans="1:5" ht="37.5">
      <c r="A99" s="33" t="s">
        <v>439</v>
      </c>
      <c r="B99" s="120" t="s">
        <v>116</v>
      </c>
      <c r="C99" s="34">
        <v>869.5</v>
      </c>
      <c r="D99" s="34">
        <v>869.5</v>
      </c>
      <c r="E99" s="34">
        <v>869.5</v>
      </c>
    </row>
    <row r="100" spans="1:5" ht="37.5">
      <c r="A100" s="33" t="s">
        <v>439</v>
      </c>
      <c r="B100" s="120" t="s">
        <v>116</v>
      </c>
      <c r="C100" s="34">
        <v>422.8</v>
      </c>
      <c r="D100" s="34">
        <v>422.8</v>
      </c>
      <c r="E100" s="34">
        <v>422.8</v>
      </c>
    </row>
    <row r="101" spans="1:5" ht="37.5">
      <c r="A101" s="33" t="s">
        <v>439</v>
      </c>
      <c r="B101" s="120" t="s">
        <v>116</v>
      </c>
      <c r="C101" s="34">
        <v>8827.3</v>
      </c>
      <c r="D101" s="34">
        <v>8827.3</v>
      </c>
      <c r="E101" s="34">
        <v>8827.3</v>
      </c>
    </row>
    <row r="102" spans="1:5" ht="37.5">
      <c r="A102" s="33" t="s">
        <v>439</v>
      </c>
      <c r="B102" s="120" t="s">
        <v>116</v>
      </c>
      <c r="C102" s="34">
        <v>1120.92467</v>
      </c>
      <c r="D102" s="34">
        <v>1611.515</v>
      </c>
      <c r="E102" s="34" t="s">
        <v>371</v>
      </c>
    </row>
    <row r="103" spans="1:5" ht="37.5">
      <c r="A103" s="33" t="s">
        <v>439</v>
      </c>
      <c r="B103" s="120" t="s">
        <v>116</v>
      </c>
      <c r="C103" s="34">
        <v>31231.4</v>
      </c>
      <c r="D103" s="34">
        <v>33031</v>
      </c>
      <c r="E103" s="34">
        <v>35307.6</v>
      </c>
    </row>
    <row r="104" spans="1:5" ht="37.5">
      <c r="A104" s="33" t="s">
        <v>439</v>
      </c>
      <c r="B104" s="120" t="s">
        <v>116</v>
      </c>
      <c r="C104" s="34">
        <v>7471.6</v>
      </c>
      <c r="D104" s="34">
        <v>8223.7</v>
      </c>
      <c r="E104" s="34">
        <v>9087.9</v>
      </c>
    </row>
    <row r="105" spans="1:5" ht="37.5">
      <c r="A105" s="33" t="s">
        <v>439</v>
      </c>
      <c r="B105" s="120" t="s">
        <v>116</v>
      </c>
      <c r="C105" s="34">
        <v>199.30378</v>
      </c>
      <c r="D105" s="34">
        <v>199.30378</v>
      </c>
      <c r="E105" s="34">
        <v>199.30378</v>
      </c>
    </row>
    <row r="106" spans="1:5" ht="37.5">
      <c r="A106" s="33" t="s">
        <v>439</v>
      </c>
      <c r="B106" s="120" t="s">
        <v>116</v>
      </c>
      <c r="C106" s="34">
        <v>879.13</v>
      </c>
      <c r="D106" s="34">
        <v>879.13</v>
      </c>
      <c r="E106" s="34">
        <v>879.13</v>
      </c>
    </row>
    <row r="107" spans="1:5" ht="37.5">
      <c r="A107" s="31" t="s">
        <v>507</v>
      </c>
      <c r="B107" s="25" t="s">
        <v>274</v>
      </c>
      <c r="C107" s="32">
        <v>284985.6337</v>
      </c>
      <c r="D107" s="32">
        <v>290343.162</v>
      </c>
      <c r="E107" s="32">
        <v>302917.378</v>
      </c>
    </row>
    <row r="108" spans="1:5" ht="75">
      <c r="A108" s="31" t="s">
        <v>571</v>
      </c>
      <c r="B108" s="25" t="s">
        <v>572</v>
      </c>
      <c r="C108" s="32">
        <v>11851.482</v>
      </c>
      <c r="D108" s="32">
        <v>17806.864</v>
      </c>
      <c r="E108" s="32">
        <v>18110.38</v>
      </c>
    </row>
    <row r="109" spans="1:5" ht="93.75">
      <c r="A109" s="33" t="s">
        <v>440</v>
      </c>
      <c r="B109" s="120" t="s">
        <v>8</v>
      </c>
      <c r="C109" s="34">
        <v>6.5</v>
      </c>
      <c r="D109" s="34">
        <v>6.5</v>
      </c>
      <c r="E109" s="34">
        <v>6.5</v>
      </c>
    </row>
    <row r="110" spans="1:5" ht="93.75">
      <c r="A110" s="33" t="s">
        <v>440</v>
      </c>
      <c r="B110" s="120" t="s">
        <v>8</v>
      </c>
      <c r="C110" s="34">
        <v>4606.855</v>
      </c>
      <c r="D110" s="34">
        <v>10285.1</v>
      </c>
      <c r="E110" s="34">
        <v>10285.1</v>
      </c>
    </row>
    <row r="111" spans="1:5" ht="93.75">
      <c r="A111" s="33" t="s">
        <v>440</v>
      </c>
      <c r="B111" s="120" t="s">
        <v>8</v>
      </c>
      <c r="C111" s="34">
        <v>12.9</v>
      </c>
      <c r="D111" s="34">
        <v>13.3</v>
      </c>
      <c r="E111" s="34">
        <v>13.9</v>
      </c>
    </row>
    <row r="112" spans="1:5" ht="93.75">
      <c r="A112" s="33" t="s">
        <v>440</v>
      </c>
      <c r="B112" s="120" t="s">
        <v>8</v>
      </c>
      <c r="C112" s="34">
        <v>2391.1</v>
      </c>
      <c r="D112" s="34">
        <v>2464.2</v>
      </c>
      <c r="E112" s="34">
        <v>2557</v>
      </c>
    </row>
    <row r="113" spans="1:5" ht="93.75">
      <c r="A113" s="33" t="s">
        <v>440</v>
      </c>
      <c r="B113" s="120" t="s">
        <v>8</v>
      </c>
      <c r="C113" s="34">
        <v>210</v>
      </c>
      <c r="D113" s="34">
        <v>210</v>
      </c>
      <c r="E113" s="34">
        <v>210</v>
      </c>
    </row>
    <row r="114" spans="1:5" ht="93.75">
      <c r="A114" s="33" t="s">
        <v>440</v>
      </c>
      <c r="B114" s="120" t="s">
        <v>8</v>
      </c>
      <c r="C114" s="34">
        <v>68.042</v>
      </c>
      <c r="D114" s="34">
        <v>70.095</v>
      </c>
      <c r="E114" s="34">
        <v>72.698</v>
      </c>
    </row>
    <row r="115" spans="1:5" ht="93.75">
      <c r="A115" s="33" t="s">
        <v>440</v>
      </c>
      <c r="B115" s="120" t="s">
        <v>8</v>
      </c>
      <c r="C115" s="34">
        <v>161.348</v>
      </c>
      <c r="D115" s="34">
        <v>166.479</v>
      </c>
      <c r="E115" s="34">
        <v>172.989</v>
      </c>
    </row>
    <row r="116" spans="1:5" ht="93.75">
      <c r="A116" s="33" t="s">
        <v>440</v>
      </c>
      <c r="B116" s="120" t="s">
        <v>8</v>
      </c>
      <c r="C116" s="34">
        <v>516.2</v>
      </c>
      <c r="D116" s="34">
        <v>505.1</v>
      </c>
      <c r="E116" s="34">
        <v>496.7</v>
      </c>
    </row>
    <row r="117" spans="1:5" ht="93.75">
      <c r="A117" s="33" t="s">
        <v>440</v>
      </c>
      <c r="B117" s="120" t="s">
        <v>8</v>
      </c>
      <c r="C117" s="34">
        <v>1047.037</v>
      </c>
      <c r="D117" s="34">
        <v>1049.09</v>
      </c>
      <c r="E117" s="34">
        <v>1051.693</v>
      </c>
    </row>
    <row r="118" spans="1:5" ht="93.75">
      <c r="A118" s="33" t="s">
        <v>440</v>
      </c>
      <c r="B118" s="120" t="s">
        <v>8</v>
      </c>
      <c r="C118" s="34">
        <v>45.1</v>
      </c>
      <c r="D118" s="34">
        <v>46.6</v>
      </c>
      <c r="E118" s="34">
        <v>48.5</v>
      </c>
    </row>
    <row r="119" spans="1:5" ht="93.75">
      <c r="A119" s="33" t="s">
        <v>440</v>
      </c>
      <c r="B119" s="120" t="s">
        <v>8</v>
      </c>
      <c r="C119" s="34">
        <v>158.5</v>
      </c>
      <c r="D119" s="34">
        <v>162.2</v>
      </c>
      <c r="E119" s="34">
        <v>166.8</v>
      </c>
    </row>
    <row r="120" spans="1:5" ht="93.75">
      <c r="A120" s="33" t="s">
        <v>440</v>
      </c>
      <c r="B120" s="120" t="s">
        <v>8</v>
      </c>
      <c r="C120" s="34">
        <v>1.89</v>
      </c>
      <c r="D120" s="34">
        <v>1.92</v>
      </c>
      <c r="E120" s="34">
        <v>1.95</v>
      </c>
    </row>
    <row r="121" spans="1:5" ht="93.75">
      <c r="A121" s="33" t="s">
        <v>440</v>
      </c>
      <c r="B121" s="120" t="s">
        <v>8</v>
      </c>
      <c r="C121" s="34">
        <v>17.01</v>
      </c>
      <c r="D121" s="34">
        <v>17.28</v>
      </c>
      <c r="E121" s="34">
        <v>17.55</v>
      </c>
    </row>
    <row r="122" spans="1:5" ht="93.75">
      <c r="A122" s="33" t="s">
        <v>440</v>
      </c>
      <c r="B122" s="120" t="s">
        <v>8</v>
      </c>
      <c r="C122" s="34">
        <v>4.5</v>
      </c>
      <c r="D122" s="34">
        <v>4.5</v>
      </c>
      <c r="E122" s="34">
        <v>4.5</v>
      </c>
    </row>
    <row r="123" spans="1:5" ht="93.75">
      <c r="A123" s="33" t="s">
        <v>440</v>
      </c>
      <c r="B123" s="120" t="s">
        <v>8</v>
      </c>
      <c r="C123" s="34">
        <v>4.5</v>
      </c>
      <c r="D123" s="34">
        <v>4.5</v>
      </c>
      <c r="E123" s="34">
        <v>4.5</v>
      </c>
    </row>
    <row r="124" spans="1:5" ht="93.75">
      <c r="A124" s="33" t="s">
        <v>440</v>
      </c>
      <c r="B124" s="120" t="s">
        <v>8</v>
      </c>
      <c r="C124" s="34">
        <v>2600</v>
      </c>
      <c r="D124" s="34">
        <v>2800</v>
      </c>
      <c r="E124" s="34">
        <v>3000</v>
      </c>
    </row>
    <row r="125" spans="1:5" ht="168.75">
      <c r="A125" s="31" t="s">
        <v>573</v>
      </c>
      <c r="B125" s="25" t="s">
        <v>574</v>
      </c>
      <c r="C125" s="32">
        <v>3928.5</v>
      </c>
      <c r="D125" s="32">
        <v>4104.2</v>
      </c>
      <c r="E125" s="32">
        <v>4320.5</v>
      </c>
    </row>
    <row r="126" spans="1:5" ht="187.5">
      <c r="A126" s="33" t="s">
        <v>448</v>
      </c>
      <c r="B126" s="120" t="s">
        <v>146</v>
      </c>
      <c r="C126" s="34">
        <v>3928.5</v>
      </c>
      <c r="D126" s="34">
        <v>4104.2</v>
      </c>
      <c r="E126" s="34">
        <v>4320.5</v>
      </c>
    </row>
    <row r="127" spans="1:5" ht="168.75">
      <c r="A127" s="31" t="s">
        <v>575</v>
      </c>
      <c r="B127" s="25" t="s">
        <v>576</v>
      </c>
      <c r="C127" s="32">
        <v>7735.245</v>
      </c>
      <c r="D127" s="32">
        <v>0</v>
      </c>
      <c r="E127" s="32">
        <v>0</v>
      </c>
    </row>
    <row r="128" spans="1:5" ht="150">
      <c r="A128" s="33" t="s">
        <v>447</v>
      </c>
      <c r="B128" s="120" t="s">
        <v>147</v>
      </c>
      <c r="C128" s="34">
        <v>7735.245</v>
      </c>
      <c r="D128" s="34">
        <v>0</v>
      </c>
      <c r="E128" s="34" t="s">
        <v>371</v>
      </c>
    </row>
    <row r="129" spans="1:5" ht="150">
      <c r="A129" s="31" t="s">
        <v>577</v>
      </c>
      <c r="B129" s="25" t="s">
        <v>578</v>
      </c>
      <c r="C129" s="32">
        <v>34.7</v>
      </c>
      <c r="D129" s="32">
        <v>37.1</v>
      </c>
      <c r="E129" s="32">
        <v>208.2</v>
      </c>
    </row>
    <row r="130" spans="1:5" ht="150">
      <c r="A130" s="33" t="s">
        <v>441</v>
      </c>
      <c r="B130" s="120" t="s">
        <v>508</v>
      </c>
      <c r="C130" s="34">
        <v>34.7</v>
      </c>
      <c r="D130" s="34">
        <v>37.1</v>
      </c>
      <c r="E130" s="34">
        <v>208.2</v>
      </c>
    </row>
    <row r="131" spans="1:5" ht="168.75">
      <c r="A131" s="31" t="s">
        <v>579</v>
      </c>
      <c r="B131" s="25" t="s">
        <v>580</v>
      </c>
      <c r="C131" s="32">
        <v>834.498</v>
      </c>
      <c r="D131" s="32">
        <v>834.498</v>
      </c>
      <c r="E131" s="32">
        <v>834.498</v>
      </c>
    </row>
    <row r="132" spans="1:5" ht="168.75">
      <c r="A132" s="33" t="s">
        <v>442</v>
      </c>
      <c r="B132" s="120" t="s">
        <v>340</v>
      </c>
      <c r="C132" s="34">
        <v>834.498</v>
      </c>
      <c r="D132" s="34">
        <v>834.498</v>
      </c>
      <c r="E132" s="34">
        <v>834.498</v>
      </c>
    </row>
    <row r="133" spans="1:5" ht="56.25">
      <c r="A133" s="31" t="s">
        <v>581</v>
      </c>
      <c r="B133" s="25" t="s">
        <v>582</v>
      </c>
      <c r="C133" s="32">
        <v>462.6087</v>
      </c>
      <c r="D133" s="32">
        <v>0</v>
      </c>
      <c r="E133" s="32">
        <v>0</v>
      </c>
    </row>
    <row r="134" spans="1:5" ht="75">
      <c r="A134" s="33" t="s">
        <v>509</v>
      </c>
      <c r="B134" s="120" t="s">
        <v>510</v>
      </c>
      <c r="C134" s="34">
        <v>462.6087</v>
      </c>
      <c r="D134" s="34">
        <v>0</v>
      </c>
      <c r="E134" s="34" t="s">
        <v>371</v>
      </c>
    </row>
    <row r="135" spans="1:5" ht="18.75">
      <c r="A135" s="31" t="s">
        <v>583</v>
      </c>
      <c r="B135" s="25" t="s">
        <v>584</v>
      </c>
      <c r="C135" s="32">
        <v>260138.6</v>
      </c>
      <c r="D135" s="32">
        <v>267560.5</v>
      </c>
      <c r="E135" s="32">
        <v>279443.8</v>
      </c>
    </row>
    <row r="136" spans="1:5" ht="37.5">
      <c r="A136" s="33" t="s">
        <v>443</v>
      </c>
      <c r="B136" s="120" t="s">
        <v>4</v>
      </c>
      <c r="C136" s="34">
        <v>260138.6</v>
      </c>
      <c r="D136" s="34">
        <v>267560.5</v>
      </c>
      <c r="E136" s="34">
        <v>279443.8</v>
      </c>
    </row>
    <row r="137" spans="1:5" ht="37.5">
      <c r="A137" s="31" t="s">
        <v>511</v>
      </c>
      <c r="B137" s="25" t="s">
        <v>354</v>
      </c>
      <c r="C137" s="32">
        <v>37.432</v>
      </c>
      <c r="D137" s="32">
        <v>37.432</v>
      </c>
      <c r="E137" s="32">
        <v>37.432</v>
      </c>
    </row>
    <row r="138" spans="1:5" ht="150">
      <c r="A138" s="31" t="s">
        <v>585</v>
      </c>
      <c r="B138" s="25" t="s">
        <v>586</v>
      </c>
      <c r="C138" s="32">
        <v>37.432</v>
      </c>
      <c r="D138" s="32">
        <v>37.432</v>
      </c>
      <c r="E138" s="32">
        <v>37.432</v>
      </c>
    </row>
    <row r="139" spans="1:5" ht="150">
      <c r="A139" s="33" t="s">
        <v>438</v>
      </c>
      <c r="B139" s="120" t="s">
        <v>9</v>
      </c>
      <c r="C139" s="34">
        <v>37.432</v>
      </c>
      <c r="D139" s="34">
        <v>37.432</v>
      </c>
      <c r="E139" s="34">
        <v>37.432</v>
      </c>
    </row>
    <row r="140" spans="1:5" ht="18.75">
      <c r="A140" s="123" t="s">
        <v>512</v>
      </c>
      <c r="B140" s="123"/>
      <c r="C140" s="32">
        <v>701110.63835</v>
      </c>
      <c r="D140" s="32">
        <v>629223.30808</v>
      </c>
      <c r="E140" s="32">
        <v>637796.05898</v>
      </c>
    </row>
  </sheetData>
  <sheetProtection/>
  <mergeCells count="10">
    <mergeCell ref="C4:E4"/>
    <mergeCell ref="A140:B140"/>
    <mergeCell ref="B1:E1"/>
    <mergeCell ref="C2:E2"/>
    <mergeCell ref="B6:E6"/>
    <mergeCell ref="A8:A9"/>
    <mergeCell ref="B8:B9"/>
    <mergeCell ref="C8:E8"/>
    <mergeCell ref="A7:E7"/>
    <mergeCell ref="C5:E5"/>
  </mergeCells>
  <printOptions/>
  <pageMargins left="0.984251968503937" right="0.2362204724409449" top="0.35433070866141736" bottom="0.1968503937007874" header="0.31496062992125984" footer="0.2362204724409449"/>
  <pageSetup fitToHeight="9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5"/>
  <sheetViews>
    <sheetView zoomScalePageLayoutView="0" workbookViewId="0" topLeftCell="A1">
      <selection activeCell="A7" sqref="A7:G365"/>
    </sheetView>
  </sheetViews>
  <sheetFormatPr defaultColWidth="9.00390625" defaultRowHeight="12.75"/>
  <cols>
    <col min="1" max="1" width="52.00390625" style="21" customWidth="1"/>
    <col min="2" max="2" width="9.125" style="21" customWidth="1"/>
    <col min="3" max="3" width="20.25390625" style="21" customWidth="1"/>
    <col min="4" max="4" width="9.125" style="21" customWidth="1"/>
    <col min="5" max="5" width="18.75390625" style="21" customWidth="1"/>
    <col min="6" max="6" width="17.375" style="21" customWidth="1"/>
    <col min="7" max="7" width="19.00390625" style="21" customWidth="1"/>
    <col min="8" max="16384" width="9.125" style="21" customWidth="1"/>
  </cols>
  <sheetData>
    <row r="1" spans="1:7" ht="62.25" customHeight="1">
      <c r="A1" s="70" t="s">
        <v>371</v>
      </c>
      <c r="B1" s="70" t="s">
        <v>371</v>
      </c>
      <c r="C1" s="70" t="s">
        <v>371</v>
      </c>
      <c r="D1" s="70" t="s">
        <v>371</v>
      </c>
      <c r="E1" s="128" t="s">
        <v>642</v>
      </c>
      <c r="F1" s="128"/>
      <c r="G1" s="128"/>
    </row>
    <row r="2" spans="1:7" ht="12" customHeight="1">
      <c r="A2" s="70"/>
      <c r="B2" s="70"/>
      <c r="C2" s="70"/>
      <c r="D2" s="70"/>
      <c r="E2" s="85"/>
      <c r="F2" s="85"/>
      <c r="G2" s="85"/>
    </row>
    <row r="3" spans="1:7" ht="55.5" customHeight="1">
      <c r="A3" s="70"/>
      <c r="B3" s="70"/>
      <c r="C3" s="70"/>
      <c r="D3" s="70"/>
      <c r="E3" s="128" t="s">
        <v>641</v>
      </c>
      <c r="F3" s="128"/>
      <c r="G3" s="128"/>
    </row>
    <row r="4" spans="1:7" ht="12" customHeight="1">
      <c r="A4" s="70" t="s">
        <v>371</v>
      </c>
      <c r="B4" s="70" t="s">
        <v>371</v>
      </c>
      <c r="C4" s="70" t="s">
        <v>371</v>
      </c>
      <c r="D4" s="70" t="s">
        <v>371</v>
      </c>
      <c r="E4" s="70" t="s">
        <v>371</v>
      </c>
      <c r="F4" s="70" t="s">
        <v>371</v>
      </c>
      <c r="G4" s="70" t="s">
        <v>371</v>
      </c>
    </row>
    <row r="5" spans="1:7" ht="57.75" customHeight="1">
      <c r="A5" s="129" t="s">
        <v>434</v>
      </c>
      <c r="B5" s="129"/>
      <c r="C5" s="129"/>
      <c r="D5" s="129"/>
      <c r="E5" s="129"/>
      <c r="F5" s="129"/>
      <c r="G5" s="129"/>
    </row>
    <row r="6" spans="1:7" ht="18.75">
      <c r="A6" s="129" t="s">
        <v>371</v>
      </c>
      <c r="B6" s="129"/>
      <c r="C6" s="129"/>
      <c r="D6" s="129"/>
      <c r="E6" s="129"/>
      <c r="F6" s="129"/>
      <c r="G6" s="129"/>
    </row>
    <row r="7" spans="1:7" ht="18.75">
      <c r="A7" s="125" t="s">
        <v>32</v>
      </c>
      <c r="B7" s="125" t="s">
        <v>149</v>
      </c>
      <c r="C7" s="125" t="s">
        <v>33</v>
      </c>
      <c r="D7" s="125" t="s">
        <v>34</v>
      </c>
      <c r="E7" s="125" t="s">
        <v>131</v>
      </c>
      <c r="F7" s="125"/>
      <c r="G7" s="125"/>
    </row>
    <row r="8" spans="1:7" ht="18.75">
      <c r="A8" s="125" t="s">
        <v>371</v>
      </c>
      <c r="B8" s="125" t="s">
        <v>371</v>
      </c>
      <c r="C8" s="125" t="s">
        <v>371</v>
      </c>
      <c r="D8" s="125" t="s">
        <v>371</v>
      </c>
      <c r="E8" s="68" t="s">
        <v>276</v>
      </c>
      <c r="F8" s="68" t="s">
        <v>335</v>
      </c>
      <c r="G8" s="68" t="s">
        <v>370</v>
      </c>
    </row>
    <row r="9" spans="1:7" ht="18.75">
      <c r="A9" s="68" t="s">
        <v>12</v>
      </c>
      <c r="B9" s="68" t="s">
        <v>18</v>
      </c>
      <c r="C9" s="68" t="s">
        <v>270</v>
      </c>
      <c r="D9" s="68" t="s">
        <v>456</v>
      </c>
      <c r="E9" s="68" t="s">
        <v>457</v>
      </c>
      <c r="F9" s="68" t="s">
        <v>527</v>
      </c>
      <c r="G9" s="68" t="s">
        <v>528</v>
      </c>
    </row>
    <row r="10" spans="1:7" ht="18.75">
      <c r="A10" s="22" t="s">
        <v>373</v>
      </c>
      <c r="B10" s="23" t="s">
        <v>371</v>
      </c>
      <c r="C10" s="23" t="s">
        <v>371</v>
      </c>
      <c r="D10" s="23" t="s">
        <v>371</v>
      </c>
      <c r="E10" s="28">
        <v>770695.19898</v>
      </c>
      <c r="F10" s="28">
        <v>720081.3973</v>
      </c>
      <c r="G10" s="28">
        <v>740486.4032</v>
      </c>
    </row>
    <row r="11" spans="1:7" ht="37.5">
      <c r="A11" s="24" t="s">
        <v>150</v>
      </c>
      <c r="B11" s="69" t="s">
        <v>35</v>
      </c>
      <c r="C11" s="25" t="s">
        <v>371</v>
      </c>
      <c r="D11" s="25" t="s">
        <v>371</v>
      </c>
      <c r="E11" s="29">
        <v>2003.235</v>
      </c>
      <c r="F11" s="29">
        <v>2003.235</v>
      </c>
      <c r="G11" s="29">
        <v>2003.235</v>
      </c>
    </row>
    <row r="12" spans="1:7" ht="18.75">
      <c r="A12" s="84" t="s">
        <v>281</v>
      </c>
      <c r="B12" s="68" t="s">
        <v>35</v>
      </c>
      <c r="C12" s="68" t="s">
        <v>257</v>
      </c>
      <c r="D12" s="68" t="s">
        <v>371</v>
      </c>
      <c r="E12" s="28">
        <v>2003.235</v>
      </c>
      <c r="F12" s="28">
        <v>2003.235</v>
      </c>
      <c r="G12" s="28">
        <v>2003.235</v>
      </c>
    </row>
    <row r="13" spans="1:7" ht="18.75">
      <c r="A13" s="84" t="s">
        <v>55</v>
      </c>
      <c r="B13" s="68" t="s">
        <v>35</v>
      </c>
      <c r="C13" s="68" t="s">
        <v>258</v>
      </c>
      <c r="D13" s="68" t="s">
        <v>371</v>
      </c>
      <c r="E13" s="28">
        <v>2003.235</v>
      </c>
      <c r="F13" s="28">
        <v>2003.235</v>
      </c>
      <c r="G13" s="28">
        <v>2003.235</v>
      </c>
    </row>
    <row r="14" spans="1:7" ht="37.5">
      <c r="A14" s="25" t="s">
        <v>36</v>
      </c>
      <c r="B14" s="69" t="s">
        <v>35</v>
      </c>
      <c r="C14" s="69" t="s">
        <v>151</v>
      </c>
      <c r="D14" s="69" t="s">
        <v>371</v>
      </c>
      <c r="E14" s="29">
        <v>1339.117</v>
      </c>
      <c r="F14" s="29">
        <v>1339.117</v>
      </c>
      <c r="G14" s="29">
        <v>1339.117</v>
      </c>
    </row>
    <row r="15" spans="1:7" ht="112.5">
      <c r="A15" s="26" t="s">
        <v>37</v>
      </c>
      <c r="B15" s="27" t="s">
        <v>35</v>
      </c>
      <c r="C15" s="27" t="s">
        <v>151</v>
      </c>
      <c r="D15" s="27" t="s">
        <v>38</v>
      </c>
      <c r="E15" s="30">
        <v>1339.117</v>
      </c>
      <c r="F15" s="30">
        <v>1339.117</v>
      </c>
      <c r="G15" s="30">
        <v>1339.117</v>
      </c>
    </row>
    <row r="16" spans="1:7" ht="75">
      <c r="A16" s="25" t="s">
        <v>309</v>
      </c>
      <c r="B16" s="69" t="s">
        <v>35</v>
      </c>
      <c r="C16" s="69" t="s">
        <v>310</v>
      </c>
      <c r="D16" s="69" t="s">
        <v>371</v>
      </c>
      <c r="E16" s="29">
        <v>18.716</v>
      </c>
      <c r="F16" s="29">
        <v>18.716</v>
      </c>
      <c r="G16" s="29">
        <v>18.716</v>
      </c>
    </row>
    <row r="17" spans="1:7" ht="56.25">
      <c r="A17" s="26" t="s">
        <v>282</v>
      </c>
      <c r="B17" s="27" t="s">
        <v>35</v>
      </c>
      <c r="C17" s="27" t="s">
        <v>310</v>
      </c>
      <c r="D17" s="27" t="s">
        <v>39</v>
      </c>
      <c r="E17" s="30">
        <v>18.716</v>
      </c>
      <c r="F17" s="30">
        <v>18.716</v>
      </c>
      <c r="G17" s="30">
        <v>18.716</v>
      </c>
    </row>
    <row r="18" spans="1:7" ht="150">
      <c r="A18" s="25" t="s">
        <v>128</v>
      </c>
      <c r="B18" s="69" t="s">
        <v>35</v>
      </c>
      <c r="C18" s="69" t="s">
        <v>152</v>
      </c>
      <c r="D18" s="69" t="s">
        <v>371</v>
      </c>
      <c r="E18" s="29">
        <v>645.402</v>
      </c>
      <c r="F18" s="29">
        <v>645.402</v>
      </c>
      <c r="G18" s="29">
        <v>645.402</v>
      </c>
    </row>
    <row r="19" spans="1:7" ht="112.5">
      <c r="A19" s="26" t="s">
        <v>37</v>
      </c>
      <c r="B19" s="27" t="s">
        <v>35</v>
      </c>
      <c r="C19" s="27" t="s">
        <v>152</v>
      </c>
      <c r="D19" s="27" t="s">
        <v>38</v>
      </c>
      <c r="E19" s="30">
        <v>628.215</v>
      </c>
      <c r="F19" s="30">
        <v>628.215</v>
      </c>
      <c r="G19" s="30">
        <v>628.215</v>
      </c>
    </row>
    <row r="20" spans="1:7" ht="56.25">
      <c r="A20" s="26" t="s">
        <v>282</v>
      </c>
      <c r="B20" s="27" t="s">
        <v>35</v>
      </c>
      <c r="C20" s="27" t="s">
        <v>152</v>
      </c>
      <c r="D20" s="27" t="s">
        <v>39</v>
      </c>
      <c r="E20" s="30">
        <v>17.187</v>
      </c>
      <c r="F20" s="30">
        <v>17.187</v>
      </c>
      <c r="G20" s="30">
        <v>17.187</v>
      </c>
    </row>
    <row r="21" spans="1:7" ht="37.5">
      <c r="A21" s="24" t="s">
        <v>283</v>
      </c>
      <c r="B21" s="69" t="s">
        <v>269</v>
      </c>
      <c r="C21" s="25" t="s">
        <v>371</v>
      </c>
      <c r="D21" s="25" t="s">
        <v>371</v>
      </c>
      <c r="E21" s="29">
        <v>150</v>
      </c>
      <c r="F21" s="29">
        <v>150</v>
      </c>
      <c r="G21" s="29">
        <v>150</v>
      </c>
    </row>
    <row r="22" spans="1:7" ht="18.75">
      <c r="A22" s="84" t="s">
        <v>281</v>
      </c>
      <c r="B22" s="68" t="s">
        <v>269</v>
      </c>
      <c r="C22" s="68" t="s">
        <v>257</v>
      </c>
      <c r="D22" s="68" t="s">
        <v>371</v>
      </c>
      <c r="E22" s="28">
        <v>150</v>
      </c>
      <c r="F22" s="28">
        <v>150</v>
      </c>
      <c r="G22" s="28">
        <v>150</v>
      </c>
    </row>
    <row r="23" spans="1:7" ht="18.75">
      <c r="A23" s="84" t="s">
        <v>55</v>
      </c>
      <c r="B23" s="68" t="s">
        <v>269</v>
      </c>
      <c r="C23" s="68" t="s">
        <v>258</v>
      </c>
      <c r="D23" s="68" t="s">
        <v>371</v>
      </c>
      <c r="E23" s="28">
        <v>150</v>
      </c>
      <c r="F23" s="28">
        <v>150</v>
      </c>
      <c r="G23" s="28">
        <v>150</v>
      </c>
    </row>
    <row r="24" spans="1:7" ht="37.5">
      <c r="A24" s="25" t="s">
        <v>127</v>
      </c>
      <c r="B24" s="69" t="s">
        <v>269</v>
      </c>
      <c r="C24" s="69" t="s">
        <v>173</v>
      </c>
      <c r="D24" s="69" t="s">
        <v>371</v>
      </c>
      <c r="E24" s="29">
        <v>150</v>
      </c>
      <c r="F24" s="29">
        <v>150</v>
      </c>
      <c r="G24" s="29">
        <v>150</v>
      </c>
    </row>
    <row r="25" spans="1:7" ht="56.25">
      <c r="A25" s="26" t="s">
        <v>282</v>
      </c>
      <c r="B25" s="27" t="s">
        <v>269</v>
      </c>
      <c r="C25" s="27" t="s">
        <v>173</v>
      </c>
      <c r="D25" s="27" t="s">
        <v>39</v>
      </c>
      <c r="E25" s="30">
        <v>150</v>
      </c>
      <c r="F25" s="30">
        <v>150</v>
      </c>
      <c r="G25" s="30">
        <v>150</v>
      </c>
    </row>
    <row r="26" spans="1:7" ht="56.25">
      <c r="A26" s="24" t="s">
        <v>153</v>
      </c>
      <c r="B26" s="69" t="s">
        <v>40</v>
      </c>
      <c r="C26" s="25" t="s">
        <v>371</v>
      </c>
      <c r="D26" s="25" t="s">
        <v>371</v>
      </c>
      <c r="E26" s="29">
        <v>99226.90338</v>
      </c>
      <c r="F26" s="29">
        <v>81443.1681</v>
      </c>
      <c r="G26" s="29">
        <v>79971.129</v>
      </c>
    </row>
    <row r="27" spans="1:7" ht="37.5">
      <c r="A27" s="84" t="s">
        <v>302</v>
      </c>
      <c r="B27" s="68" t="s">
        <v>40</v>
      </c>
      <c r="C27" s="68" t="s">
        <v>214</v>
      </c>
      <c r="D27" s="68" t="s">
        <v>371</v>
      </c>
      <c r="E27" s="28">
        <v>1840.956</v>
      </c>
      <c r="F27" s="28">
        <v>210</v>
      </c>
      <c r="G27" s="28">
        <v>210</v>
      </c>
    </row>
    <row r="28" spans="1:7" ht="56.25">
      <c r="A28" s="84" t="s">
        <v>587</v>
      </c>
      <c r="B28" s="68" t="s">
        <v>40</v>
      </c>
      <c r="C28" s="68" t="s">
        <v>215</v>
      </c>
      <c r="D28" s="68" t="s">
        <v>371</v>
      </c>
      <c r="E28" s="28">
        <v>1114.286</v>
      </c>
      <c r="F28" s="28" t="s">
        <v>371</v>
      </c>
      <c r="G28" s="28" t="s">
        <v>371</v>
      </c>
    </row>
    <row r="29" spans="1:7" ht="93.75">
      <c r="A29" s="84" t="s">
        <v>374</v>
      </c>
      <c r="B29" s="68" t="s">
        <v>40</v>
      </c>
      <c r="C29" s="68" t="s">
        <v>375</v>
      </c>
      <c r="D29" s="68" t="s">
        <v>371</v>
      </c>
      <c r="E29" s="28">
        <v>1000</v>
      </c>
      <c r="F29" s="28" t="s">
        <v>371</v>
      </c>
      <c r="G29" s="28" t="s">
        <v>371</v>
      </c>
    </row>
    <row r="30" spans="1:7" ht="18.75">
      <c r="A30" s="26" t="s">
        <v>41</v>
      </c>
      <c r="B30" s="27" t="s">
        <v>40</v>
      </c>
      <c r="C30" s="27" t="s">
        <v>375</v>
      </c>
      <c r="D30" s="27" t="s">
        <v>42</v>
      </c>
      <c r="E30" s="30">
        <v>1000</v>
      </c>
      <c r="F30" s="30" t="s">
        <v>371</v>
      </c>
      <c r="G30" s="30" t="s">
        <v>371</v>
      </c>
    </row>
    <row r="31" spans="1:7" ht="37.5">
      <c r="A31" s="84" t="s">
        <v>263</v>
      </c>
      <c r="B31" s="68" t="s">
        <v>40</v>
      </c>
      <c r="C31" s="68" t="s">
        <v>333</v>
      </c>
      <c r="D31" s="68" t="s">
        <v>371</v>
      </c>
      <c r="E31" s="28">
        <v>114.286</v>
      </c>
      <c r="F31" s="28" t="s">
        <v>371</v>
      </c>
      <c r="G31" s="28" t="s">
        <v>371</v>
      </c>
    </row>
    <row r="32" spans="1:7" ht="93.75">
      <c r="A32" s="25" t="s">
        <v>355</v>
      </c>
      <c r="B32" s="69" t="s">
        <v>40</v>
      </c>
      <c r="C32" s="69" t="s">
        <v>341</v>
      </c>
      <c r="D32" s="69" t="s">
        <v>371</v>
      </c>
      <c r="E32" s="29">
        <v>114.286</v>
      </c>
      <c r="F32" s="29" t="s">
        <v>371</v>
      </c>
      <c r="G32" s="29" t="s">
        <v>371</v>
      </c>
    </row>
    <row r="33" spans="1:7" ht="18.75">
      <c r="A33" s="26" t="s">
        <v>41</v>
      </c>
      <c r="B33" s="27" t="s">
        <v>40</v>
      </c>
      <c r="C33" s="27" t="s">
        <v>341</v>
      </c>
      <c r="D33" s="27" t="s">
        <v>42</v>
      </c>
      <c r="E33" s="30">
        <v>114.286</v>
      </c>
      <c r="F33" s="30" t="s">
        <v>371</v>
      </c>
      <c r="G33" s="30" t="s">
        <v>371</v>
      </c>
    </row>
    <row r="34" spans="1:7" ht="93.75">
      <c r="A34" s="84" t="s">
        <v>596</v>
      </c>
      <c r="B34" s="68" t="s">
        <v>40</v>
      </c>
      <c r="C34" s="68" t="s">
        <v>303</v>
      </c>
      <c r="D34" s="68" t="s">
        <v>371</v>
      </c>
      <c r="E34" s="28">
        <v>150</v>
      </c>
      <c r="F34" s="28" t="s">
        <v>371</v>
      </c>
      <c r="G34" s="28" t="s">
        <v>371</v>
      </c>
    </row>
    <row r="35" spans="1:7" ht="37.5">
      <c r="A35" s="84" t="s">
        <v>342</v>
      </c>
      <c r="B35" s="68" t="s">
        <v>40</v>
      </c>
      <c r="C35" s="68" t="s">
        <v>343</v>
      </c>
      <c r="D35" s="68" t="s">
        <v>371</v>
      </c>
      <c r="E35" s="28">
        <v>150</v>
      </c>
      <c r="F35" s="28" t="s">
        <v>371</v>
      </c>
      <c r="G35" s="28" t="s">
        <v>371</v>
      </c>
    </row>
    <row r="36" spans="1:7" ht="93.75">
      <c r="A36" s="25" t="s">
        <v>356</v>
      </c>
      <c r="B36" s="69" t="s">
        <v>40</v>
      </c>
      <c r="C36" s="69" t="s">
        <v>344</v>
      </c>
      <c r="D36" s="69" t="s">
        <v>371</v>
      </c>
      <c r="E36" s="29">
        <v>150</v>
      </c>
      <c r="F36" s="29" t="s">
        <v>371</v>
      </c>
      <c r="G36" s="29" t="s">
        <v>371</v>
      </c>
    </row>
    <row r="37" spans="1:7" ht="18.75">
      <c r="A37" s="26" t="s">
        <v>41</v>
      </c>
      <c r="B37" s="27" t="s">
        <v>40</v>
      </c>
      <c r="C37" s="27" t="s">
        <v>344</v>
      </c>
      <c r="D37" s="27" t="s">
        <v>42</v>
      </c>
      <c r="E37" s="30">
        <v>150</v>
      </c>
      <c r="F37" s="30" t="s">
        <v>371</v>
      </c>
      <c r="G37" s="30" t="s">
        <v>371</v>
      </c>
    </row>
    <row r="38" spans="1:7" ht="75">
      <c r="A38" s="84" t="s">
        <v>588</v>
      </c>
      <c r="B38" s="68" t="s">
        <v>40</v>
      </c>
      <c r="C38" s="68" t="s">
        <v>216</v>
      </c>
      <c r="D38" s="68" t="s">
        <v>371</v>
      </c>
      <c r="E38" s="28">
        <v>210</v>
      </c>
      <c r="F38" s="28">
        <v>210</v>
      </c>
      <c r="G38" s="28">
        <v>210</v>
      </c>
    </row>
    <row r="39" spans="1:7" ht="112.5">
      <c r="A39" s="25" t="s">
        <v>154</v>
      </c>
      <c r="B39" s="69" t="s">
        <v>40</v>
      </c>
      <c r="C39" s="69" t="s">
        <v>155</v>
      </c>
      <c r="D39" s="69" t="s">
        <v>371</v>
      </c>
      <c r="E39" s="29">
        <v>210</v>
      </c>
      <c r="F39" s="29">
        <v>210</v>
      </c>
      <c r="G39" s="29">
        <v>210</v>
      </c>
    </row>
    <row r="40" spans="1:7" ht="18.75">
      <c r="A40" s="26" t="s">
        <v>41</v>
      </c>
      <c r="B40" s="27" t="s">
        <v>40</v>
      </c>
      <c r="C40" s="27" t="s">
        <v>155</v>
      </c>
      <c r="D40" s="27" t="s">
        <v>42</v>
      </c>
      <c r="E40" s="30">
        <v>210</v>
      </c>
      <c r="F40" s="30">
        <v>210</v>
      </c>
      <c r="G40" s="30">
        <v>210</v>
      </c>
    </row>
    <row r="41" spans="1:7" ht="56.25">
      <c r="A41" s="84" t="s">
        <v>589</v>
      </c>
      <c r="B41" s="68" t="s">
        <v>40</v>
      </c>
      <c r="C41" s="68" t="s">
        <v>325</v>
      </c>
      <c r="D41" s="68" t="s">
        <v>371</v>
      </c>
      <c r="E41" s="28">
        <v>366.67</v>
      </c>
      <c r="F41" s="28" t="s">
        <v>371</v>
      </c>
      <c r="G41" s="28" t="s">
        <v>371</v>
      </c>
    </row>
    <row r="42" spans="1:7" ht="37.5">
      <c r="A42" s="84" t="s">
        <v>326</v>
      </c>
      <c r="B42" s="68" t="s">
        <v>40</v>
      </c>
      <c r="C42" s="68" t="s">
        <v>327</v>
      </c>
      <c r="D42" s="68" t="s">
        <v>371</v>
      </c>
      <c r="E42" s="28">
        <v>366.67</v>
      </c>
      <c r="F42" s="28" t="s">
        <v>371</v>
      </c>
      <c r="G42" s="28" t="s">
        <v>371</v>
      </c>
    </row>
    <row r="43" spans="1:7" ht="75">
      <c r="A43" s="25" t="s">
        <v>357</v>
      </c>
      <c r="B43" s="69" t="s">
        <v>40</v>
      </c>
      <c r="C43" s="69" t="s">
        <v>328</v>
      </c>
      <c r="D43" s="69" t="s">
        <v>371</v>
      </c>
      <c r="E43" s="29">
        <v>366.67</v>
      </c>
      <c r="F43" s="29" t="s">
        <v>371</v>
      </c>
      <c r="G43" s="29" t="s">
        <v>371</v>
      </c>
    </row>
    <row r="44" spans="1:7" ht="18.75">
      <c r="A44" s="26" t="s">
        <v>86</v>
      </c>
      <c r="B44" s="27" t="s">
        <v>40</v>
      </c>
      <c r="C44" s="27" t="s">
        <v>328</v>
      </c>
      <c r="D44" s="27" t="s">
        <v>87</v>
      </c>
      <c r="E44" s="30">
        <v>366.67</v>
      </c>
      <c r="F44" s="30" t="s">
        <v>371</v>
      </c>
      <c r="G44" s="30" t="s">
        <v>371</v>
      </c>
    </row>
    <row r="45" spans="1:7" ht="56.25">
      <c r="A45" s="84" t="s">
        <v>72</v>
      </c>
      <c r="B45" s="68" t="s">
        <v>40</v>
      </c>
      <c r="C45" s="68" t="s">
        <v>217</v>
      </c>
      <c r="D45" s="68" t="s">
        <v>371</v>
      </c>
      <c r="E45" s="28">
        <v>29012.085</v>
      </c>
      <c r="F45" s="28">
        <v>19121.946</v>
      </c>
      <c r="G45" s="28">
        <v>19121.946</v>
      </c>
    </row>
    <row r="46" spans="1:7" ht="93.75">
      <c r="A46" s="84" t="s">
        <v>376</v>
      </c>
      <c r="B46" s="68" t="s">
        <v>40</v>
      </c>
      <c r="C46" s="68" t="s">
        <v>218</v>
      </c>
      <c r="D46" s="68" t="s">
        <v>371</v>
      </c>
      <c r="E46" s="28">
        <v>29012.085</v>
      </c>
      <c r="F46" s="28">
        <v>19121.946</v>
      </c>
      <c r="G46" s="28">
        <v>19121.946</v>
      </c>
    </row>
    <row r="47" spans="1:7" ht="56.25">
      <c r="A47" s="84" t="s">
        <v>311</v>
      </c>
      <c r="B47" s="68" t="s">
        <v>40</v>
      </c>
      <c r="C47" s="68" t="s">
        <v>377</v>
      </c>
      <c r="D47" s="68" t="s">
        <v>371</v>
      </c>
      <c r="E47" s="28">
        <v>3066.1</v>
      </c>
      <c r="F47" s="28">
        <v>3066.1</v>
      </c>
      <c r="G47" s="28">
        <v>3066.1</v>
      </c>
    </row>
    <row r="48" spans="1:7" ht="56.25">
      <c r="A48" s="26" t="s">
        <v>282</v>
      </c>
      <c r="B48" s="27" t="s">
        <v>40</v>
      </c>
      <c r="C48" s="27" t="s">
        <v>377</v>
      </c>
      <c r="D48" s="27" t="s">
        <v>39</v>
      </c>
      <c r="E48" s="30">
        <v>3066.1</v>
      </c>
      <c r="F48" s="30">
        <v>3066.1</v>
      </c>
      <c r="G48" s="30">
        <v>3066.1</v>
      </c>
    </row>
    <row r="49" spans="1:7" ht="56.25">
      <c r="A49" s="25" t="s">
        <v>311</v>
      </c>
      <c r="B49" s="69" t="s">
        <v>40</v>
      </c>
      <c r="C49" s="69" t="s">
        <v>308</v>
      </c>
      <c r="D49" s="69" t="s">
        <v>371</v>
      </c>
      <c r="E49" s="29">
        <v>8916.465</v>
      </c>
      <c r="F49" s="29">
        <v>8916.465</v>
      </c>
      <c r="G49" s="29">
        <v>8916.465</v>
      </c>
    </row>
    <row r="50" spans="1:7" ht="56.25">
      <c r="A50" s="26" t="s">
        <v>282</v>
      </c>
      <c r="B50" s="27" t="s">
        <v>40</v>
      </c>
      <c r="C50" s="27" t="s">
        <v>308</v>
      </c>
      <c r="D50" s="27" t="s">
        <v>39</v>
      </c>
      <c r="E50" s="30">
        <v>8916.465</v>
      </c>
      <c r="F50" s="30">
        <v>8916.465</v>
      </c>
      <c r="G50" s="30">
        <v>8916.465</v>
      </c>
    </row>
    <row r="51" spans="1:7" ht="56.25">
      <c r="A51" s="84" t="s">
        <v>312</v>
      </c>
      <c r="B51" s="68" t="s">
        <v>40</v>
      </c>
      <c r="C51" s="68" t="s">
        <v>313</v>
      </c>
      <c r="D51" s="68" t="s">
        <v>371</v>
      </c>
      <c r="E51" s="28">
        <v>6684.465</v>
      </c>
      <c r="F51" s="28">
        <v>6694.326</v>
      </c>
      <c r="G51" s="28">
        <v>6694.326</v>
      </c>
    </row>
    <row r="52" spans="1:7" ht="56.25">
      <c r="A52" s="26" t="s">
        <v>282</v>
      </c>
      <c r="B52" s="27" t="s">
        <v>40</v>
      </c>
      <c r="C52" s="27" t="s">
        <v>313</v>
      </c>
      <c r="D52" s="27" t="s">
        <v>39</v>
      </c>
      <c r="E52" s="30">
        <v>6684.465</v>
      </c>
      <c r="F52" s="30">
        <v>6694.326</v>
      </c>
      <c r="G52" s="30">
        <v>6694.326</v>
      </c>
    </row>
    <row r="53" spans="1:7" ht="37.5">
      <c r="A53" s="84" t="s">
        <v>358</v>
      </c>
      <c r="B53" s="68" t="s">
        <v>40</v>
      </c>
      <c r="C53" s="68" t="s">
        <v>359</v>
      </c>
      <c r="D53" s="68" t="s">
        <v>371</v>
      </c>
      <c r="E53" s="28">
        <v>445.055</v>
      </c>
      <c r="F53" s="28">
        <v>445.055</v>
      </c>
      <c r="G53" s="28">
        <v>445.055</v>
      </c>
    </row>
    <row r="54" spans="1:7" ht="37.5">
      <c r="A54" s="25" t="s">
        <v>358</v>
      </c>
      <c r="B54" s="69" t="s">
        <v>40</v>
      </c>
      <c r="C54" s="69" t="s">
        <v>360</v>
      </c>
      <c r="D54" s="69" t="s">
        <v>371</v>
      </c>
      <c r="E54" s="29">
        <v>445.055</v>
      </c>
      <c r="F54" s="29">
        <v>445.055</v>
      </c>
      <c r="G54" s="29">
        <v>445.055</v>
      </c>
    </row>
    <row r="55" spans="1:7" ht="56.25">
      <c r="A55" s="26" t="s">
        <v>282</v>
      </c>
      <c r="B55" s="27" t="s">
        <v>40</v>
      </c>
      <c r="C55" s="27" t="s">
        <v>360</v>
      </c>
      <c r="D55" s="27" t="s">
        <v>39</v>
      </c>
      <c r="E55" s="30">
        <v>445.055</v>
      </c>
      <c r="F55" s="30">
        <v>445.055</v>
      </c>
      <c r="G55" s="30">
        <v>445.055</v>
      </c>
    </row>
    <row r="56" spans="1:7" ht="37.5">
      <c r="A56" s="84" t="s">
        <v>314</v>
      </c>
      <c r="B56" s="68" t="s">
        <v>40</v>
      </c>
      <c r="C56" s="68" t="s">
        <v>315</v>
      </c>
      <c r="D56" s="68" t="s">
        <v>371</v>
      </c>
      <c r="E56" s="28">
        <v>9900</v>
      </c>
      <c r="F56" s="28" t="s">
        <v>371</v>
      </c>
      <c r="G56" s="28" t="s">
        <v>371</v>
      </c>
    </row>
    <row r="57" spans="1:7" ht="56.25">
      <c r="A57" s="26" t="s">
        <v>282</v>
      </c>
      <c r="B57" s="27" t="s">
        <v>40</v>
      </c>
      <c r="C57" s="27" t="s">
        <v>315</v>
      </c>
      <c r="D57" s="27" t="s">
        <v>39</v>
      </c>
      <c r="E57" s="30">
        <v>9900</v>
      </c>
      <c r="F57" s="30" t="s">
        <v>371</v>
      </c>
      <c r="G57" s="30" t="s">
        <v>371</v>
      </c>
    </row>
    <row r="58" spans="1:7" ht="75">
      <c r="A58" s="84" t="s">
        <v>43</v>
      </c>
      <c r="B58" s="68" t="s">
        <v>40</v>
      </c>
      <c r="C58" s="68" t="s">
        <v>219</v>
      </c>
      <c r="D58" s="68" t="s">
        <v>371</v>
      </c>
      <c r="E58" s="28">
        <v>3855.58168</v>
      </c>
      <c r="F58" s="28">
        <v>2546.4831</v>
      </c>
      <c r="G58" s="28">
        <v>834.498</v>
      </c>
    </row>
    <row r="59" spans="1:7" ht="56.25">
      <c r="A59" s="84" t="s">
        <v>220</v>
      </c>
      <c r="B59" s="68" t="s">
        <v>40</v>
      </c>
      <c r="C59" s="68" t="s">
        <v>221</v>
      </c>
      <c r="D59" s="68" t="s">
        <v>371</v>
      </c>
      <c r="E59" s="28">
        <v>1378.602</v>
      </c>
      <c r="F59" s="28">
        <v>834.498</v>
      </c>
      <c r="G59" s="28">
        <v>834.498</v>
      </c>
    </row>
    <row r="60" spans="1:7" ht="56.25">
      <c r="A60" s="84" t="s">
        <v>602</v>
      </c>
      <c r="B60" s="68" t="s">
        <v>40</v>
      </c>
      <c r="C60" s="68" t="s">
        <v>632</v>
      </c>
      <c r="D60" s="68" t="s">
        <v>371</v>
      </c>
      <c r="E60" s="28">
        <v>244.104</v>
      </c>
      <c r="F60" s="28" t="s">
        <v>371</v>
      </c>
      <c r="G60" s="28" t="s">
        <v>371</v>
      </c>
    </row>
    <row r="61" spans="1:7" ht="131.25">
      <c r="A61" s="25" t="s">
        <v>633</v>
      </c>
      <c r="B61" s="69" t="s">
        <v>40</v>
      </c>
      <c r="C61" s="69" t="s">
        <v>615</v>
      </c>
      <c r="D61" s="69" t="s">
        <v>371</v>
      </c>
      <c r="E61" s="29">
        <v>244.104</v>
      </c>
      <c r="F61" s="29" t="s">
        <v>371</v>
      </c>
      <c r="G61" s="29" t="s">
        <v>371</v>
      </c>
    </row>
    <row r="62" spans="1:7" ht="56.25">
      <c r="A62" s="26" t="s">
        <v>292</v>
      </c>
      <c r="B62" s="27" t="s">
        <v>40</v>
      </c>
      <c r="C62" s="27" t="s">
        <v>615</v>
      </c>
      <c r="D62" s="27" t="s">
        <v>45</v>
      </c>
      <c r="E62" s="30">
        <v>244.104</v>
      </c>
      <c r="F62" s="30" t="s">
        <v>371</v>
      </c>
      <c r="G62" s="30" t="s">
        <v>371</v>
      </c>
    </row>
    <row r="63" spans="1:7" ht="131.25">
      <c r="A63" s="25" t="s">
        <v>317</v>
      </c>
      <c r="B63" s="69" t="s">
        <v>40</v>
      </c>
      <c r="C63" s="69" t="s">
        <v>318</v>
      </c>
      <c r="D63" s="69" t="s">
        <v>371</v>
      </c>
      <c r="E63" s="29">
        <v>834.498</v>
      </c>
      <c r="F63" s="29">
        <v>834.498</v>
      </c>
      <c r="G63" s="29">
        <v>834.498</v>
      </c>
    </row>
    <row r="64" spans="1:7" ht="37.5">
      <c r="A64" s="26" t="s">
        <v>48</v>
      </c>
      <c r="B64" s="27" t="s">
        <v>40</v>
      </c>
      <c r="C64" s="27" t="s">
        <v>318</v>
      </c>
      <c r="D64" s="27" t="s">
        <v>49</v>
      </c>
      <c r="E64" s="30">
        <v>834.498</v>
      </c>
      <c r="F64" s="30">
        <v>834.498</v>
      </c>
      <c r="G64" s="30">
        <v>834.498</v>
      </c>
    </row>
    <row r="65" spans="1:7" ht="18.75">
      <c r="A65" s="84" t="s">
        <v>381</v>
      </c>
      <c r="B65" s="68" t="s">
        <v>40</v>
      </c>
      <c r="C65" s="68" t="s">
        <v>382</v>
      </c>
      <c r="D65" s="68" t="s">
        <v>371</v>
      </c>
      <c r="E65" s="28">
        <v>300</v>
      </c>
      <c r="F65" s="28" t="s">
        <v>371</v>
      </c>
      <c r="G65" s="28" t="s">
        <v>371</v>
      </c>
    </row>
    <row r="66" spans="1:7" ht="18.75">
      <c r="A66" s="25" t="s">
        <v>381</v>
      </c>
      <c r="B66" s="69" t="s">
        <v>40</v>
      </c>
      <c r="C66" s="69" t="s">
        <v>383</v>
      </c>
      <c r="D66" s="69" t="s">
        <v>371</v>
      </c>
      <c r="E66" s="29">
        <v>300</v>
      </c>
      <c r="F66" s="29" t="s">
        <v>371</v>
      </c>
      <c r="G66" s="29" t="s">
        <v>371</v>
      </c>
    </row>
    <row r="67" spans="1:7" ht="18.75">
      <c r="A67" s="26" t="s">
        <v>86</v>
      </c>
      <c r="B67" s="27" t="s">
        <v>40</v>
      </c>
      <c r="C67" s="27" t="s">
        <v>383</v>
      </c>
      <c r="D67" s="27" t="s">
        <v>87</v>
      </c>
      <c r="E67" s="30">
        <v>300</v>
      </c>
      <c r="F67" s="30" t="s">
        <v>371</v>
      </c>
      <c r="G67" s="30" t="s">
        <v>371</v>
      </c>
    </row>
    <row r="68" spans="1:7" ht="56.25">
      <c r="A68" s="84" t="s">
        <v>44</v>
      </c>
      <c r="B68" s="68" t="s">
        <v>40</v>
      </c>
      <c r="C68" s="68" t="s">
        <v>222</v>
      </c>
      <c r="D68" s="68" t="s">
        <v>371</v>
      </c>
      <c r="E68" s="28">
        <v>1061.881</v>
      </c>
      <c r="F68" s="28" t="s">
        <v>371</v>
      </c>
      <c r="G68" s="28" t="s">
        <v>371</v>
      </c>
    </row>
    <row r="69" spans="1:7" ht="37.5">
      <c r="A69" s="84" t="s">
        <v>329</v>
      </c>
      <c r="B69" s="68" t="s">
        <v>40</v>
      </c>
      <c r="C69" s="68" t="s">
        <v>330</v>
      </c>
      <c r="D69" s="68" t="s">
        <v>371</v>
      </c>
      <c r="E69" s="28">
        <v>611.111</v>
      </c>
      <c r="F69" s="28" t="s">
        <v>371</v>
      </c>
      <c r="G69" s="28" t="s">
        <v>371</v>
      </c>
    </row>
    <row r="70" spans="1:7" ht="93.75">
      <c r="A70" s="25" t="s">
        <v>345</v>
      </c>
      <c r="B70" s="69" t="s">
        <v>40</v>
      </c>
      <c r="C70" s="69" t="s">
        <v>331</v>
      </c>
      <c r="D70" s="69" t="s">
        <v>371</v>
      </c>
      <c r="E70" s="29">
        <v>611.111</v>
      </c>
      <c r="F70" s="29" t="s">
        <v>371</v>
      </c>
      <c r="G70" s="29" t="s">
        <v>371</v>
      </c>
    </row>
    <row r="71" spans="1:7" ht="18.75">
      <c r="A71" s="26" t="s">
        <v>86</v>
      </c>
      <c r="B71" s="27" t="s">
        <v>40</v>
      </c>
      <c r="C71" s="27" t="s">
        <v>331</v>
      </c>
      <c r="D71" s="27" t="s">
        <v>87</v>
      </c>
      <c r="E71" s="30">
        <v>611.111</v>
      </c>
      <c r="F71" s="30" t="s">
        <v>371</v>
      </c>
      <c r="G71" s="30" t="s">
        <v>371</v>
      </c>
    </row>
    <row r="72" spans="1:7" ht="37.5">
      <c r="A72" s="84" t="s">
        <v>320</v>
      </c>
      <c r="B72" s="68" t="s">
        <v>40</v>
      </c>
      <c r="C72" s="68" t="s">
        <v>321</v>
      </c>
      <c r="D72" s="68" t="s">
        <v>371</v>
      </c>
      <c r="E72" s="28">
        <v>450.77</v>
      </c>
      <c r="F72" s="28" t="s">
        <v>371</v>
      </c>
      <c r="G72" s="28" t="s">
        <v>371</v>
      </c>
    </row>
    <row r="73" spans="1:7" ht="56.25">
      <c r="A73" s="25" t="s">
        <v>597</v>
      </c>
      <c r="B73" s="69" t="s">
        <v>40</v>
      </c>
      <c r="C73" s="69" t="s">
        <v>598</v>
      </c>
      <c r="D73" s="69" t="s">
        <v>371</v>
      </c>
      <c r="E73" s="29">
        <v>450.77</v>
      </c>
      <c r="F73" s="29" t="s">
        <v>371</v>
      </c>
      <c r="G73" s="29" t="s">
        <v>371</v>
      </c>
    </row>
    <row r="74" spans="1:7" ht="18.75">
      <c r="A74" s="26" t="s">
        <v>86</v>
      </c>
      <c r="B74" s="27" t="s">
        <v>40</v>
      </c>
      <c r="C74" s="27" t="s">
        <v>598</v>
      </c>
      <c r="D74" s="27" t="s">
        <v>87</v>
      </c>
      <c r="E74" s="30">
        <v>450.77</v>
      </c>
      <c r="F74" s="30" t="s">
        <v>371</v>
      </c>
      <c r="G74" s="30" t="s">
        <v>371</v>
      </c>
    </row>
    <row r="75" spans="1:7" ht="37.5">
      <c r="A75" s="84" t="s">
        <v>384</v>
      </c>
      <c r="B75" s="68" t="s">
        <v>40</v>
      </c>
      <c r="C75" s="68" t="s">
        <v>385</v>
      </c>
      <c r="D75" s="68" t="s">
        <v>371</v>
      </c>
      <c r="E75" s="28">
        <v>1415.09868</v>
      </c>
      <c r="F75" s="28">
        <v>1711.9851</v>
      </c>
      <c r="G75" s="28" t="s">
        <v>371</v>
      </c>
    </row>
    <row r="76" spans="1:7" ht="56.25">
      <c r="A76" s="84" t="s">
        <v>386</v>
      </c>
      <c r="B76" s="68" t="s">
        <v>40</v>
      </c>
      <c r="C76" s="68" t="s">
        <v>387</v>
      </c>
      <c r="D76" s="68" t="s">
        <v>371</v>
      </c>
      <c r="E76" s="28">
        <v>1415.09868</v>
      </c>
      <c r="F76" s="28">
        <v>1711.9851</v>
      </c>
      <c r="G76" s="28" t="s">
        <v>371</v>
      </c>
    </row>
    <row r="77" spans="1:7" ht="93.75">
      <c r="A77" s="25" t="s">
        <v>388</v>
      </c>
      <c r="B77" s="69" t="s">
        <v>40</v>
      </c>
      <c r="C77" s="69" t="s">
        <v>389</v>
      </c>
      <c r="D77" s="69" t="s">
        <v>371</v>
      </c>
      <c r="E77" s="29">
        <v>1415.09868</v>
      </c>
      <c r="F77" s="29">
        <v>1711.9851</v>
      </c>
      <c r="G77" s="29" t="s">
        <v>371</v>
      </c>
    </row>
    <row r="78" spans="1:7" ht="56.25">
      <c r="A78" s="26" t="s">
        <v>282</v>
      </c>
      <c r="B78" s="27" t="s">
        <v>40</v>
      </c>
      <c r="C78" s="27" t="s">
        <v>389</v>
      </c>
      <c r="D78" s="27" t="s">
        <v>39</v>
      </c>
      <c r="E78" s="30">
        <v>1179.9207</v>
      </c>
      <c r="F78" s="30">
        <v>1711.9851</v>
      </c>
      <c r="G78" s="30" t="s">
        <v>371</v>
      </c>
    </row>
    <row r="79" spans="1:7" ht="18.75">
      <c r="A79" s="26" t="s">
        <v>86</v>
      </c>
      <c r="B79" s="27" t="s">
        <v>40</v>
      </c>
      <c r="C79" s="27" t="s">
        <v>389</v>
      </c>
      <c r="D79" s="27" t="s">
        <v>87</v>
      </c>
      <c r="E79" s="30">
        <v>235.17798</v>
      </c>
      <c r="F79" s="30" t="s">
        <v>371</v>
      </c>
      <c r="G79" s="30" t="s">
        <v>371</v>
      </c>
    </row>
    <row r="80" spans="1:7" ht="75">
      <c r="A80" s="84" t="s">
        <v>244</v>
      </c>
      <c r="B80" s="68" t="s">
        <v>40</v>
      </c>
      <c r="C80" s="68" t="s">
        <v>245</v>
      </c>
      <c r="D80" s="68" t="s">
        <v>371</v>
      </c>
      <c r="E80" s="28">
        <v>51646.536</v>
      </c>
      <c r="F80" s="28">
        <v>47884.536</v>
      </c>
      <c r="G80" s="28">
        <v>47941.036</v>
      </c>
    </row>
    <row r="81" spans="1:7" ht="56.25">
      <c r="A81" s="84" t="s">
        <v>246</v>
      </c>
      <c r="B81" s="68" t="s">
        <v>40</v>
      </c>
      <c r="C81" s="68" t="s">
        <v>247</v>
      </c>
      <c r="D81" s="68" t="s">
        <v>371</v>
      </c>
      <c r="E81" s="28">
        <v>20</v>
      </c>
      <c r="F81" s="28">
        <v>20</v>
      </c>
      <c r="G81" s="28" t="s">
        <v>371</v>
      </c>
    </row>
    <row r="82" spans="1:7" ht="93.75">
      <c r="A82" s="84" t="s">
        <v>159</v>
      </c>
      <c r="B82" s="68" t="s">
        <v>40</v>
      </c>
      <c r="C82" s="68" t="s">
        <v>160</v>
      </c>
      <c r="D82" s="68" t="s">
        <v>371</v>
      </c>
      <c r="E82" s="28">
        <v>20</v>
      </c>
      <c r="F82" s="28">
        <v>20</v>
      </c>
      <c r="G82" s="28" t="s">
        <v>371</v>
      </c>
    </row>
    <row r="83" spans="1:7" ht="56.25">
      <c r="A83" s="26" t="s">
        <v>282</v>
      </c>
      <c r="B83" s="27" t="s">
        <v>40</v>
      </c>
      <c r="C83" s="27" t="s">
        <v>160</v>
      </c>
      <c r="D83" s="27" t="s">
        <v>39</v>
      </c>
      <c r="E83" s="30">
        <v>20</v>
      </c>
      <c r="F83" s="30">
        <v>20</v>
      </c>
      <c r="G83" s="30" t="s">
        <v>371</v>
      </c>
    </row>
    <row r="84" spans="1:7" ht="75">
      <c r="A84" s="84" t="s">
        <v>595</v>
      </c>
      <c r="B84" s="68" t="s">
        <v>40</v>
      </c>
      <c r="C84" s="68" t="s">
        <v>248</v>
      </c>
      <c r="D84" s="68" t="s">
        <v>371</v>
      </c>
      <c r="E84" s="28">
        <v>220</v>
      </c>
      <c r="F84" s="28" t="s">
        <v>371</v>
      </c>
      <c r="G84" s="28" t="s">
        <v>371</v>
      </c>
    </row>
    <row r="85" spans="1:7" ht="56.25">
      <c r="A85" s="84" t="s">
        <v>604</v>
      </c>
      <c r="B85" s="68" t="s">
        <v>40</v>
      </c>
      <c r="C85" s="68" t="s">
        <v>612</v>
      </c>
      <c r="D85" s="68" t="s">
        <v>371</v>
      </c>
      <c r="E85" s="28">
        <v>220</v>
      </c>
      <c r="F85" s="28" t="s">
        <v>371</v>
      </c>
      <c r="G85" s="28" t="s">
        <v>371</v>
      </c>
    </row>
    <row r="86" spans="1:7" ht="56.25">
      <c r="A86" s="25" t="s">
        <v>604</v>
      </c>
      <c r="B86" s="69" t="s">
        <v>40</v>
      </c>
      <c r="C86" s="69" t="s">
        <v>603</v>
      </c>
      <c r="D86" s="69" t="s">
        <v>371</v>
      </c>
      <c r="E86" s="29">
        <v>220</v>
      </c>
      <c r="F86" s="29" t="s">
        <v>371</v>
      </c>
      <c r="G86" s="29" t="s">
        <v>371</v>
      </c>
    </row>
    <row r="87" spans="1:7" ht="18.75">
      <c r="A87" s="26" t="s">
        <v>86</v>
      </c>
      <c r="B87" s="27" t="s">
        <v>40</v>
      </c>
      <c r="C87" s="27" t="s">
        <v>603</v>
      </c>
      <c r="D87" s="27" t="s">
        <v>87</v>
      </c>
      <c r="E87" s="30">
        <v>220</v>
      </c>
      <c r="F87" s="30" t="s">
        <v>371</v>
      </c>
      <c r="G87" s="30" t="s">
        <v>371</v>
      </c>
    </row>
    <row r="88" spans="1:7" ht="56.25">
      <c r="A88" s="84" t="s">
        <v>590</v>
      </c>
      <c r="B88" s="68" t="s">
        <v>40</v>
      </c>
      <c r="C88" s="68" t="s">
        <v>250</v>
      </c>
      <c r="D88" s="68" t="s">
        <v>371</v>
      </c>
      <c r="E88" s="28">
        <v>50106.536</v>
      </c>
      <c r="F88" s="28">
        <v>47864.536</v>
      </c>
      <c r="G88" s="28">
        <v>47941.036</v>
      </c>
    </row>
    <row r="89" spans="1:7" ht="56.25">
      <c r="A89" s="84" t="s">
        <v>50</v>
      </c>
      <c r="B89" s="68" t="s">
        <v>40</v>
      </c>
      <c r="C89" s="68" t="s">
        <v>161</v>
      </c>
      <c r="D89" s="68" t="s">
        <v>371</v>
      </c>
      <c r="E89" s="28">
        <v>50106.536</v>
      </c>
      <c r="F89" s="28">
        <v>47864.536</v>
      </c>
      <c r="G89" s="28">
        <v>47941.036</v>
      </c>
    </row>
    <row r="90" spans="1:7" ht="112.5">
      <c r="A90" s="26" t="s">
        <v>37</v>
      </c>
      <c r="B90" s="27" t="s">
        <v>40</v>
      </c>
      <c r="C90" s="27" t="s">
        <v>161</v>
      </c>
      <c r="D90" s="27" t="s">
        <v>38</v>
      </c>
      <c r="E90" s="30">
        <v>43806.036</v>
      </c>
      <c r="F90" s="30">
        <v>43696.036</v>
      </c>
      <c r="G90" s="30">
        <v>43806.036</v>
      </c>
    </row>
    <row r="91" spans="1:7" ht="56.25">
      <c r="A91" s="26" t="s">
        <v>282</v>
      </c>
      <c r="B91" s="27" t="s">
        <v>40</v>
      </c>
      <c r="C91" s="27" t="s">
        <v>161</v>
      </c>
      <c r="D91" s="27" t="s">
        <v>39</v>
      </c>
      <c r="E91" s="30">
        <v>6156.5</v>
      </c>
      <c r="F91" s="30">
        <v>4026.5</v>
      </c>
      <c r="G91" s="30">
        <v>3995</v>
      </c>
    </row>
    <row r="92" spans="1:7" ht="18.75">
      <c r="A92" s="26" t="s">
        <v>41</v>
      </c>
      <c r="B92" s="27" t="s">
        <v>40</v>
      </c>
      <c r="C92" s="27" t="s">
        <v>161</v>
      </c>
      <c r="D92" s="27" t="s">
        <v>42</v>
      </c>
      <c r="E92" s="30">
        <v>144</v>
      </c>
      <c r="F92" s="30">
        <v>142</v>
      </c>
      <c r="G92" s="30">
        <v>140</v>
      </c>
    </row>
    <row r="93" spans="1:7" ht="37.5">
      <c r="A93" s="25" t="s">
        <v>606</v>
      </c>
      <c r="B93" s="69" t="s">
        <v>40</v>
      </c>
      <c r="C93" s="69" t="s">
        <v>605</v>
      </c>
      <c r="D93" s="69" t="s">
        <v>371</v>
      </c>
      <c r="E93" s="29">
        <v>1300</v>
      </c>
      <c r="F93" s="29" t="s">
        <v>371</v>
      </c>
      <c r="G93" s="29" t="s">
        <v>371</v>
      </c>
    </row>
    <row r="94" spans="1:7" ht="18.75">
      <c r="A94" s="26" t="s">
        <v>86</v>
      </c>
      <c r="B94" s="27" t="s">
        <v>40</v>
      </c>
      <c r="C94" s="27" t="s">
        <v>605</v>
      </c>
      <c r="D94" s="27" t="s">
        <v>87</v>
      </c>
      <c r="E94" s="30">
        <v>1300</v>
      </c>
      <c r="F94" s="30" t="s">
        <v>371</v>
      </c>
      <c r="G94" s="30" t="s">
        <v>371</v>
      </c>
    </row>
    <row r="95" spans="1:7" ht="75">
      <c r="A95" s="84" t="s">
        <v>316</v>
      </c>
      <c r="B95" s="68" t="s">
        <v>40</v>
      </c>
      <c r="C95" s="68" t="s">
        <v>251</v>
      </c>
      <c r="D95" s="68" t="s">
        <v>371</v>
      </c>
      <c r="E95" s="28">
        <v>1131.037</v>
      </c>
      <c r="F95" s="28">
        <v>1054.09</v>
      </c>
      <c r="G95" s="28">
        <v>1056.693</v>
      </c>
    </row>
    <row r="96" spans="1:7" ht="37.5">
      <c r="A96" s="84" t="s">
        <v>51</v>
      </c>
      <c r="B96" s="68" t="s">
        <v>40</v>
      </c>
      <c r="C96" s="68" t="s">
        <v>253</v>
      </c>
      <c r="D96" s="68" t="s">
        <v>371</v>
      </c>
      <c r="E96" s="28">
        <v>1099.037</v>
      </c>
      <c r="F96" s="28">
        <v>1054.09</v>
      </c>
      <c r="G96" s="28">
        <v>1056.693</v>
      </c>
    </row>
    <row r="97" spans="1:7" ht="37.5">
      <c r="A97" s="84" t="s">
        <v>284</v>
      </c>
      <c r="B97" s="68" t="s">
        <v>40</v>
      </c>
      <c r="C97" s="68" t="s">
        <v>254</v>
      </c>
      <c r="D97" s="68" t="s">
        <v>371</v>
      </c>
      <c r="E97" s="28">
        <v>1047.037</v>
      </c>
      <c r="F97" s="28">
        <v>1049.09</v>
      </c>
      <c r="G97" s="28">
        <v>1051.693</v>
      </c>
    </row>
    <row r="98" spans="1:7" ht="93.75">
      <c r="A98" s="25" t="s">
        <v>162</v>
      </c>
      <c r="B98" s="69" t="s">
        <v>40</v>
      </c>
      <c r="C98" s="69" t="s">
        <v>163</v>
      </c>
      <c r="D98" s="69" t="s">
        <v>371</v>
      </c>
      <c r="E98" s="29">
        <v>1047.037</v>
      </c>
      <c r="F98" s="29">
        <v>1049.09</v>
      </c>
      <c r="G98" s="29">
        <v>1051.693</v>
      </c>
    </row>
    <row r="99" spans="1:7" ht="56.25">
      <c r="A99" s="26" t="s">
        <v>282</v>
      </c>
      <c r="B99" s="27" t="s">
        <v>40</v>
      </c>
      <c r="C99" s="27" t="s">
        <v>163</v>
      </c>
      <c r="D99" s="27" t="s">
        <v>39</v>
      </c>
      <c r="E99" s="30">
        <v>1047.037</v>
      </c>
      <c r="F99" s="30">
        <v>1049.09</v>
      </c>
      <c r="G99" s="30">
        <v>1051.693</v>
      </c>
    </row>
    <row r="100" spans="1:7" ht="18.75">
      <c r="A100" s="84" t="s">
        <v>164</v>
      </c>
      <c r="B100" s="68" t="s">
        <v>40</v>
      </c>
      <c r="C100" s="68" t="s">
        <v>165</v>
      </c>
      <c r="D100" s="68" t="s">
        <v>371</v>
      </c>
      <c r="E100" s="28">
        <v>5</v>
      </c>
      <c r="F100" s="28">
        <v>5</v>
      </c>
      <c r="G100" s="28">
        <v>5</v>
      </c>
    </row>
    <row r="101" spans="1:7" ht="56.25">
      <c r="A101" s="26" t="s">
        <v>282</v>
      </c>
      <c r="B101" s="27" t="s">
        <v>40</v>
      </c>
      <c r="C101" s="27" t="s">
        <v>165</v>
      </c>
      <c r="D101" s="27" t="s">
        <v>39</v>
      </c>
      <c r="E101" s="30">
        <v>5</v>
      </c>
      <c r="F101" s="30">
        <v>5</v>
      </c>
      <c r="G101" s="30">
        <v>5</v>
      </c>
    </row>
    <row r="102" spans="1:7" ht="75">
      <c r="A102" s="84" t="s">
        <v>522</v>
      </c>
      <c r="B102" s="68" t="s">
        <v>40</v>
      </c>
      <c r="C102" s="68" t="s">
        <v>523</v>
      </c>
      <c r="D102" s="68" t="s">
        <v>371</v>
      </c>
      <c r="E102" s="28">
        <v>47</v>
      </c>
      <c r="F102" s="28" t="s">
        <v>371</v>
      </c>
      <c r="G102" s="28" t="s">
        <v>371</v>
      </c>
    </row>
    <row r="103" spans="1:7" ht="56.25">
      <c r="A103" s="26" t="s">
        <v>282</v>
      </c>
      <c r="B103" s="27" t="s">
        <v>40</v>
      </c>
      <c r="C103" s="27" t="s">
        <v>523</v>
      </c>
      <c r="D103" s="27" t="s">
        <v>39</v>
      </c>
      <c r="E103" s="30">
        <v>47</v>
      </c>
      <c r="F103" s="30" t="s">
        <v>371</v>
      </c>
      <c r="G103" s="30" t="s">
        <v>371</v>
      </c>
    </row>
    <row r="104" spans="1:7" ht="37.5">
      <c r="A104" s="84" t="s">
        <v>591</v>
      </c>
      <c r="B104" s="68" t="s">
        <v>40</v>
      </c>
      <c r="C104" s="68" t="s">
        <v>365</v>
      </c>
      <c r="D104" s="68" t="s">
        <v>371</v>
      </c>
      <c r="E104" s="28">
        <v>32</v>
      </c>
      <c r="F104" s="28" t="s">
        <v>371</v>
      </c>
      <c r="G104" s="28" t="s">
        <v>371</v>
      </c>
    </row>
    <row r="105" spans="1:7" ht="56.25">
      <c r="A105" s="84" t="s">
        <v>366</v>
      </c>
      <c r="B105" s="68" t="s">
        <v>40</v>
      </c>
      <c r="C105" s="68" t="s">
        <v>367</v>
      </c>
      <c r="D105" s="68" t="s">
        <v>371</v>
      </c>
      <c r="E105" s="28">
        <v>2</v>
      </c>
      <c r="F105" s="28" t="s">
        <v>371</v>
      </c>
      <c r="G105" s="28" t="s">
        <v>371</v>
      </c>
    </row>
    <row r="106" spans="1:7" ht="56.25">
      <c r="A106" s="25" t="s">
        <v>366</v>
      </c>
      <c r="B106" s="69" t="s">
        <v>40</v>
      </c>
      <c r="C106" s="69" t="s">
        <v>414</v>
      </c>
      <c r="D106" s="69" t="s">
        <v>371</v>
      </c>
      <c r="E106" s="29">
        <v>2</v>
      </c>
      <c r="F106" s="29" t="s">
        <v>371</v>
      </c>
      <c r="G106" s="29" t="s">
        <v>371</v>
      </c>
    </row>
    <row r="107" spans="1:7" ht="18.75">
      <c r="A107" s="26" t="s">
        <v>86</v>
      </c>
      <c r="B107" s="27" t="s">
        <v>40</v>
      </c>
      <c r="C107" s="27" t="s">
        <v>414</v>
      </c>
      <c r="D107" s="27" t="s">
        <v>87</v>
      </c>
      <c r="E107" s="30">
        <v>2</v>
      </c>
      <c r="F107" s="30" t="s">
        <v>371</v>
      </c>
      <c r="G107" s="30" t="s">
        <v>371</v>
      </c>
    </row>
    <row r="108" spans="1:7" ht="56.25">
      <c r="A108" s="84" t="s">
        <v>368</v>
      </c>
      <c r="B108" s="68" t="s">
        <v>40</v>
      </c>
      <c r="C108" s="68" t="s">
        <v>369</v>
      </c>
      <c r="D108" s="68" t="s">
        <v>371</v>
      </c>
      <c r="E108" s="28">
        <v>30</v>
      </c>
      <c r="F108" s="28" t="s">
        <v>371</v>
      </c>
      <c r="G108" s="28" t="s">
        <v>371</v>
      </c>
    </row>
    <row r="109" spans="1:7" ht="56.25">
      <c r="A109" s="25" t="s">
        <v>368</v>
      </c>
      <c r="B109" s="69" t="s">
        <v>40</v>
      </c>
      <c r="C109" s="69" t="s">
        <v>415</v>
      </c>
      <c r="D109" s="69" t="s">
        <v>371</v>
      </c>
      <c r="E109" s="29">
        <v>30</v>
      </c>
      <c r="F109" s="29" t="s">
        <v>371</v>
      </c>
      <c r="G109" s="29" t="s">
        <v>371</v>
      </c>
    </row>
    <row r="110" spans="1:7" ht="18.75">
      <c r="A110" s="26" t="s">
        <v>86</v>
      </c>
      <c r="B110" s="27" t="s">
        <v>40</v>
      </c>
      <c r="C110" s="27" t="s">
        <v>415</v>
      </c>
      <c r="D110" s="27" t="s">
        <v>87</v>
      </c>
      <c r="E110" s="30">
        <v>30</v>
      </c>
      <c r="F110" s="30" t="s">
        <v>371</v>
      </c>
      <c r="G110" s="30" t="s">
        <v>371</v>
      </c>
    </row>
    <row r="111" spans="1:7" ht="37.5">
      <c r="A111" s="84" t="s">
        <v>52</v>
      </c>
      <c r="B111" s="68" t="s">
        <v>40</v>
      </c>
      <c r="C111" s="68" t="s">
        <v>255</v>
      </c>
      <c r="D111" s="68" t="s">
        <v>371</v>
      </c>
      <c r="E111" s="28">
        <v>572</v>
      </c>
      <c r="F111" s="28">
        <v>160</v>
      </c>
      <c r="G111" s="28">
        <v>160</v>
      </c>
    </row>
    <row r="112" spans="1:7" ht="93.75">
      <c r="A112" s="84" t="s">
        <v>592</v>
      </c>
      <c r="B112" s="68" t="s">
        <v>40</v>
      </c>
      <c r="C112" s="68" t="s">
        <v>256</v>
      </c>
      <c r="D112" s="68" t="s">
        <v>371</v>
      </c>
      <c r="E112" s="28">
        <v>572</v>
      </c>
      <c r="F112" s="28">
        <v>160</v>
      </c>
      <c r="G112" s="28">
        <v>160</v>
      </c>
    </row>
    <row r="113" spans="1:7" ht="112.5">
      <c r="A113" s="84" t="s">
        <v>53</v>
      </c>
      <c r="B113" s="68" t="s">
        <v>40</v>
      </c>
      <c r="C113" s="68" t="s">
        <v>166</v>
      </c>
      <c r="D113" s="68" t="s">
        <v>371</v>
      </c>
      <c r="E113" s="28">
        <v>20</v>
      </c>
      <c r="F113" s="28">
        <v>20</v>
      </c>
      <c r="G113" s="28">
        <v>20</v>
      </c>
    </row>
    <row r="114" spans="1:7" ht="37.5">
      <c r="A114" s="26" t="s">
        <v>48</v>
      </c>
      <c r="B114" s="27" t="s">
        <v>40</v>
      </c>
      <c r="C114" s="27" t="s">
        <v>166</v>
      </c>
      <c r="D114" s="27" t="s">
        <v>49</v>
      </c>
      <c r="E114" s="30">
        <v>20</v>
      </c>
      <c r="F114" s="30">
        <v>20</v>
      </c>
      <c r="G114" s="30">
        <v>20</v>
      </c>
    </row>
    <row r="115" spans="1:7" ht="37.5">
      <c r="A115" s="84" t="s">
        <v>54</v>
      </c>
      <c r="B115" s="68" t="s">
        <v>40</v>
      </c>
      <c r="C115" s="68" t="s">
        <v>167</v>
      </c>
      <c r="D115" s="68" t="s">
        <v>371</v>
      </c>
      <c r="E115" s="28">
        <v>50</v>
      </c>
      <c r="F115" s="28">
        <v>50</v>
      </c>
      <c r="G115" s="28">
        <v>50</v>
      </c>
    </row>
    <row r="116" spans="1:7" ht="56.25">
      <c r="A116" s="26" t="s">
        <v>282</v>
      </c>
      <c r="B116" s="27" t="s">
        <v>40</v>
      </c>
      <c r="C116" s="27" t="s">
        <v>167</v>
      </c>
      <c r="D116" s="27" t="s">
        <v>39</v>
      </c>
      <c r="E116" s="30">
        <v>50</v>
      </c>
      <c r="F116" s="30">
        <v>50</v>
      </c>
      <c r="G116" s="30">
        <v>50</v>
      </c>
    </row>
    <row r="117" spans="1:7" ht="37.5">
      <c r="A117" s="84" t="s">
        <v>416</v>
      </c>
      <c r="B117" s="68" t="s">
        <v>40</v>
      </c>
      <c r="C117" s="68" t="s">
        <v>417</v>
      </c>
      <c r="D117" s="68" t="s">
        <v>371</v>
      </c>
      <c r="E117" s="28">
        <v>502</v>
      </c>
      <c r="F117" s="28">
        <v>90</v>
      </c>
      <c r="G117" s="28">
        <v>90</v>
      </c>
    </row>
    <row r="118" spans="1:7" ht="56.25">
      <c r="A118" s="26" t="s">
        <v>61</v>
      </c>
      <c r="B118" s="27" t="s">
        <v>40</v>
      </c>
      <c r="C118" s="27" t="s">
        <v>417</v>
      </c>
      <c r="D118" s="27" t="s">
        <v>57</v>
      </c>
      <c r="E118" s="30">
        <v>502</v>
      </c>
      <c r="F118" s="30">
        <v>90</v>
      </c>
      <c r="G118" s="30">
        <v>90</v>
      </c>
    </row>
    <row r="119" spans="1:7" ht="18.75">
      <c r="A119" s="84" t="s">
        <v>281</v>
      </c>
      <c r="B119" s="68" t="s">
        <v>40</v>
      </c>
      <c r="C119" s="68" t="s">
        <v>257</v>
      </c>
      <c r="D119" s="68" t="s">
        <v>371</v>
      </c>
      <c r="E119" s="28">
        <v>11168.7077</v>
      </c>
      <c r="F119" s="28">
        <v>10466.113</v>
      </c>
      <c r="G119" s="28">
        <v>10646.956</v>
      </c>
    </row>
    <row r="120" spans="1:7" ht="18.75">
      <c r="A120" s="84" t="s">
        <v>55</v>
      </c>
      <c r="B120" s="68" t="s">
        <v>40</v>
      </c>
      <c r="C120" s="68" t="s">
        <v>258</v>
      </c>
      <c r="D120" s="68" t="s">
        <v>371</v>
      </c>
      <c r="E120" s="28">
        <v>11168.7077</v>
      </c>
      <c r="F120" s="28">
        <v>10466.113</v>
      </c>
      <c r="G120" s="28">
        <v>10646.956</v>
      </c>
    </row>
    <row r="121" spans="1:7" ht="75">
      <c r="A121" s="25" t="s">
        <v>168</v>
      </c>
      <c r="B121" s="69" t="s">
        <v>40</v>
      </c>
      <c r="C121" s="69" t="s">
        <v>169</v>
      </c>
      <c r="D121" s="69" t="s">
        <v>371</v>
      </c>
      <c r="E121" s="29">
        <v>3458.866</v>
      </c>
      <c r="F121" s="29">
        <v>3458.866</v>
      </c>
      <c r="G121" s="29">
        <v>3458.866</v>
      </c>
    </row>
    <row r="122" spans="1:7" ht="112.5">
      <c r="A122" s="26" t="s">
        <v>37</v>
      </c>
      <c r="B122" s="27" t="s">
        <v>40</v>
      </c>
      <c r="C122" s="27" t="s">
        <v>169</v>
      </c>
      <c r="D122" s="27" t="s">
        <v>38</v>
      </c>
      <c r="E122" s="30">
        <v>3458.866</v>
      </c>
      <c r="F122" s="30">
        <v>3458.866</v>
      </c>
      <c r="G122" s="30">
        <v>3458.866</v>
      </c>
    </row>
    <row r="123" spans="1:7" ht="75">
      <c r="A123" s="25" t="s">
        <v>423</v>
      </c>
      <c r="B123" s="69" t="s">
        <v>40</v>
      </c>
      <c r="C123" s="69" t="s">
        <v>424</v>
      </c>
      <c r="D123" s="69" t="s">
        <v>371</v>
      </c>
      <c r="E123" s="29">
        <v>34.7</v>
      </c>
      <c r="F123" s="29">
        <v>37.1</v>
      </c>
      <c r="G123" s="29">
        <v>208.2</v>
      </c>
    </row>
    <row r="124" spans="1:7" ht="56.25">
      <c r="A124" s="26" t="s">
        <v>282</v>
      </c>
      <c r="B124" s="27" t="s">
        <v>40</v>
      </c>
      <c r="C124" s="27" t="s">
        <v>424</v>
      </c>
      <c r="D124" s="27" t="s">
        <v>39</v>
      </c>
      <c r="E124" s="30">
        <v>34.7</v>
      </c>
      <c r="F124" s="30">
        <v>37.1</v>
      </c>
      <c r="G124" s="30">
        <v>208.2</v>
      </c>
    </row>
    <row r="125" spans="1:7" ht="56.25">
      <c r="A125" s="25" t="s">
        <v>425</v>
      </c>
      <c r="B125" s="69" t="s">
        <v>40</v>
      </c>
      <c r="C125" s="69" t="s">
        <v>426</v>
      </c>
      <c r="D125" s="69" t="s">
        <v>371</v>
      </c>
      <c r="E125" s="29">
        <v>462.6087</v>
      </c>
      <c r="F125" s="29" t="s">
        <v>371</v>
      </c>
      <c r="G125" s="29" t="s">
        <v>371</v>
      </c>
    </row>
    <row r="126" spans="1:7" ht="56.25">
      <c r="A126" s="26" t="s">
        <v>282</v>
      </c>
      <c r="B126" s="27" t="s">
        <v>40</v>
      </c>
      <c r="C126" s="27" t="s">
        <v>426</v>
      </c>
      <c r="D126" s="27" t="s">
        <v>39</v>
      </c>
      <c r="E126" s="30">
        <v>462.6087</v>
      </c>
      <c r="F126" s="30" t="s">
        <v>371</v>
      </c>
      <c r="G126" s="30" t="s">
        <v>371</v>
      </c>
    </row>
    <row r="127" spans="1:7" ht="168.75">
      <c r="A127" s="25" t="s">
        <v>322</v>
      </c>
      <c r="B127" s="69" t="s">
        <v>40</v>
      </c>
      <c r="C127" s="69" t="s">
        <v>204</v>
      </c>
      <c r="D127" s="69" t="s">
        <v>371</v>
      </c>
      <c r="E127" s="29">
        <v>12.9</v>
      </c>
      <c r="F127" s="29">
        <v>13.3</v>
      </c>
      <c r="G127" s="29">
        <v>13.9</v>
      </c>
    </row>
    <row r="128" spans="1:7" ht="56.25">
      <c r="A128" s="26" t="s">
        <v>282</v>
      </c>
      <c r="B128" s="27" t="s">
        <v>40</v>
      </c>
      <c r="C128" s="27" t="s">
        <v>204</v>
      </c>
      <c r="D128" s="27" t="s">
        <v>39</v>
      </c>
      <c r="E128" s="30">
        <v>12.9</v>
      </c>
      <c r="F128" s="30">
        <v>13.3</v>
      </c>
      <c r="G128" s="30">
        <v>13.9</v>
      </c>
    </row>
    <row r="129" spans="1:7" ht="168.75">
      <c r="A129" s="25" t="s">
        <v>429</v>
      </c>
      <c r="B129" s="69" t="s">
        <v>40</v>
      </c>
      <c r="C129" s="69" t="s">
        <v>170</v>
      </c>
      <c r="D129" s="69" t="s">
        <v>371</v>
      </c>
      <c r="E129" s="29">
        <v>68.042</v>
      </c>
      <c r="F129" s="29">
        <v>70.095</v>
      </c>
      <c r="G129" s="29">
        <v>72.698</v>
      </c>
    </row>
    <row r="130" spans="1:7" ht="112.5">
      <c r="A130" s="26" t="s">
        <v>37</v>
      </c>
      <c r="B130" s="27" t="s">
        <v>40</v>
      </c>
      <c r="C130" s="27" t="s">
        <v>170</v>
      </c>
      <c r="D130" s="27" t="s">
        <v>38</v>
      </c>
      <c r="E130" s="30">
        <v>63.042</v>
      </c>
      <c r="F130" s="30">
        <v>65.1</v>
      </c>
      <c r="G130" s="30">
        <v>67.7</v>
      </c>
    </row>
    <row r="131" spans="1:7" ht="56.25">
      <c r="A131" s="26" t="s">
        <v>282</v>
      </c>
      <c r="B131" s="27" t="s">
        <v>40</v>
      </c>
      <c r="C131" s="27" t="s">
        <v>170</v>
      </c>
      <c r="D131" s="27" t="s">
        <v>39</v>
      </c>
      <c r="E131" s="30">
        <v>5</v>
      </c>
      <c r="F131" s="30">
        <v>4.995</v>
      </c>
      <c r="G131" s="30">
        <v>4.998</v>
      </c>
    </row>
    <row r="132" spans="1:7" ht="168.75">
      <c r="A132" s="25" t="s">
        <v>430</v>
      </c>
      <c r="B132" s="69" t="s">
        <v>40</v>
      </c>
      <c r="C132" s="69" t="s">
        <v>171</v>
      </c>
      <c r="D132" s="69" t="s">
        <v>371</v>
      </c>
      <c r="E132" s="29">
        <v>161.348</v>
      </c>
      <c r="F132" s="29">
        <v>166.479</v>
      </c>
      <c r="G132" s="29">
        <v>172.989</v>
      </c>
    </row>
    <row r="133" spans="1:7" ht="112.5">
      <c r="A133" s="26" t="s">
        <v>37</v>
      </c>
      <c r="B133" s="27" t="s">
        <v>40</v>
      </c>
      <c r="C133" s="27" t="s">
        <v>171</v>
      </c>
      <c r="D133" s="27" t="s">
        <v>38</v>
      </c>
      <c r="E133" s="30">
        <v>156.348</v>
      </c>
      <c r="F133" s="30">
        <v>161.479</v>
      </c>
      <c r="G133" s="30">
        <v>167.989</v>
      </c>
    </row>
    <row r="134" spans="1:7" ht="56.25">
      <c r="A134" s="26" t="s">
        <v>282</v>
      </c>
      <c r="B134" s="27" t="s">
        <v>40</v>
      </c>
      <c r="C134" s="27" t="s">
        <v>171</v>
      </c>
      <c r="D134" s="27" t="s">
        <v>39</v>
      </c>
      <c r="E134" s="30">
        <v>5</v>
      </c>
      <c r="F134" s="30">
        <v>5</v>
      </c>
      <c r="G134" s="30">
        <v>5</v>
      </c>
    </row>
    <row r="135" spans="1:7" ht="168.75">
      <c r="A135" s="25" t="s">
        <v>526</v>
      </c>
      <c r="B135" s="69" t="s">
        <v>40</v>
      </c>
      <c r="C135" s="69" t="s">
        <v>211</v>
      </c>
      <c r="D135" s="69" t="s">
        <v>371</v>
      </c>
      <c r="E135" s="29">
        <v>1.89</v>
      </c>
      <c r="F135" s="29">
        <v>1.92</v>
      </c>
      <c r="G135" s="29">
        <v>1.95</v>
      </c>
    </row>
    <row r="136" spans="1:7" ht="56.25">
      <c r="A136" s="26" t="s">
        <v>282</v>
      </c>
      <c r="B136" s="27" t="s">
        <v>40</v>
      </c>
      <c r="C136" s="27" t="s">
        <v>211</v>
      </c>
      <c r="D136" s="27" t="s">
        <v>39</v>
      </c>
      <c r="E136" s="30">
        <v>1.89</v>
      </c>
      <c r="F136" s="30">
        <v>1.92</v>
      </c>
      <c r="G136" s="30">
        <v>1.95</v>
      </c>
    </row>
    <row r="137" spans="1:7" ht="56.25">
      <c r="A137" s="25" t="s">
        <v>56</v>
      </c>
      <c r="B137" s="69" t="s">
        <v>40</v>
      </c>
      <c r="C137" s="69" t="s">
        <v>172</v>
      </c>
      <c r="D137" s="69" t="s">
        <v>371</v>
      </c>
      <c r="E137" s="29">
        <v>1500</v>
      </c>
      <c r="F137" s="29">
        <v>1500</v>
      </c>
      <c r="G137" s="29">
        <v>1500</v>
      </c>
    </row>
    <row r="138" spans="1:7" ht="18.75">
      <c r="A138" s="26" t="s">
        <v>41</v>
      </c>
      <c r="B138" s="27" t="s">
        <v>40</v>
      </c>
      <c r="C138" s="27" t="s">
        <v>172</v>
      </c>
      <c r="D138" s="27" t="s">
        <v>42</v>
      </c>
      <c r="E138" s="30">
        <v>1500</v>
      </c>
      <c r="F138" s="30">
        <v>1500</v>
      </c>
      <c r="G138" s="30">
        <v>1500</v>
      </c>
    </row>
    <row r="139" spans="1:7" ht="37.5">
      <c r="A139" s="25" t="s">
        <v>127</v>
      </c>
      <c r="B139" s="69" t="s">
        <v>40</v>
      </c>
      <c r="C139" s="69" t="s">
        <v>173</v>
      </c>
      <c r="D139" s="69" t="s">
        <v>371</v>
      </c>
      <c r="E139" s="29">
        <v>5468.353</v>
      </c>
      <c r="F139" s="29">
        <v>5218.353</v>
      </c>
      <c r="G139" s="29">
        <v>5218.353</v>
      </c>
    </row>
    <row r="140" spans="1:7" ht="56.25">
      <c r="A140" s="26" t="s">
        <v>282</v>
      </c>
      <c r="B140" s="27" t="s">
        <v>40</v>
      </c>
      <c r="C140" s="27" t="s">
        <v>173</v>
      </c>
      <c r="D140" s="27" t="s">
        <v>39</v>
      </c>
      <c r="E140" s="30">
        <v>340</v>
      </c>
      <c r="F140" s="30">
        <v>100</v>
      </c>
      <c r="G140" s="30">
        <v>100</v>
      </c>
    </row>
    <row r="141" spans="1:7" ht="37.5">
      <c r="A141" s="26" t="s">
        <v>48</v>
      </c>
      <c r="B141" s="27" t="s">
        <v>40</v>
      </c>
      <c r="C141" s="27" t="s">
        <v>173</v>
      </c>
      <c r="D141" s="27" t="s">
        <v>49</v>
      </c>
      <c r="E141" s="30">
        <v>5028.353</v>
      </c>
      <c r="F141" s="30">
        <v>5028.353</v>
      </c>
      <c r="G141" s="30">
        <v>5028.353</v>
      </c>
    </row>
    <row r="142" spans="1:7" ht="18.75">
      <c r="A142" s="26" t="s">
        <v>41</v>
      </c>
      <c r="B142" s="27" t="s">
        <v>40</v>
      </c>
      <c r="C142" s="27" t="s">
        <v>173</v>
      </c>
      <c r="D142" s="27" t="s">
        <v>42</v>
      </c>
      <c r="E142" s="30">
        <v>100</v>
      </c>
      <c r="F142" s="30">
        <v>90</v>
      </c>
      <c r="G142" s="30">
        <v>90</v>
      </c>
    </row>
    <row r="143" spans="1:7" ht="75">
      <c r="A143" s="24" t="s">
        <v>259</v>
      </c>
      <c r="B143" s="69" t="s">
        <v>59</v>
      </c>
      <c r="C143" s="25" t="s">
        <v>371</v>
      </c>
      <c r="D143" s="25" t="s">
        <v>371</v>
      </c>
      <c r="E143" s="29">
        <v>129324.74944</v>
      </c>
      <c r="F143" s="29">
        <v>126071.013</v>
      </c>
      <c r="G143" s="29">
        <v>129475.851</v>
      </c>
    </row>
    <row r="144" spans="1:7" ht="56.25">
      <c r="A144" s="84" t="s">
        <v>232</v>
      </c>
      <c r="B144" s="68" t="s">
        <v>59</v>
      </c>
      <c r="C144" s="68" t="s">
        <v>233</v>
      </c>
      <c r="D144" s="68" t="s">
        <v>371</v>
      </c>
      <c r="E144" s="28">
        <v>120400.57644</v>
      </c>
      <c r="F144" s="28">
        <v>118151.179</v>
      </c>
      <c r="G144" s="28">
        <v>121510.086</v>
      </c>
    </row>
    <row r="145" spans="1:7" ht="56.25">
      <c r="A145" s="84" t="s">
        <v>60</v>
      </c>
      <c r="B145" s="68" t="s">
        <v>59</v>
      </c>
      <c r="C145" s="68" t="s">
        <v>234</v>
      </c>
      <c r="D145" s="68" t="s">
        <v>371</v>
      </c>
      <c r="E145" s="28">
        <v>16973.52529</v>
      </c>
      <c r="F145" s="28">
        <v>16838.572</v>
      </c>
      <c r="G145" s="28">
        <v>17312.041</v>
      </c>
    </row>
    <row r="146" spans="1:7" ht="37.5">
      <c r="A146" s="84" t="s">
        <v>513</v>
      </c>
      <c r="B146" s="68" t="s">
        <v>59</v>
      </c>
      <c r="C146" s="68" t="s">
        <v>518</v>
      </c>
      <c r="D146" s="68" t="s">
        <v>371</v>
      </c>
      <c r="E146" s="28">
        <v>37.31029</v>
      </c>
      <c r="F146" s="28" t="s">
        <v>371</v>
      </c>
      <c r="G146" s="28" t="s">
        <v>371</v>
      </c>
    </row>
    <row r="147" spans="1:7" ht="75">
      <c r="A147" s="25" t="s">
        <v>519</v>
      </c>
      <c r="B147" s="69" t="s">
        <v>59</v>
      </c>
      <c r="C147" s="69" t="s">
        <v>520</v>
      </c>
      <c r="D147" s="69" t="s">
        <v>371</v>
      </c>
      <c r="E147" s="29">
        <v>37.31029</v>
      </c>
      <c r="F147" s="29" t="s">
        <v>371</v>
      </c>
      <c r="G147" s="29" t="s">
        <v>371</v>
      </c>
    </row>
    <row r="148" spans="1:7" ht="56.25">
      <c r="A148" s="26" t="s">
        <v>61</v>
      </c>
      <c r="B148" s="27" t="s">
        <v>59</v>
      </c>
      <c r="C148" s="27" t="s">
        <v>520</v>
      </c>
      <c r="D148" s="27" t="s">
        <v>57</v>
      </c>
      <c r="E148" s="30">
        <v>37.31029</v>
      </c>
      <c r="F148" s="30" t="s">
        <v>371</v>
      </c>
      <c r="G148" s="30" t="s">
        <v>371</v>
      </c>
    </row>
    <row r="149" spans="1:7" ht="37.5">
      <c r="A149" s="84" t="s">
        <v>285</v>
      </c>
      <c r="B149" s="68" t="s">
        <v>59</v>
      </c>
      <c r="C149" s="68" t="s">
        <v>174</v>
      </c>
      <c r="D149" s="68" t="s">
        <v>371</v>
      </c>
      <c r="E149" s="28">
        <v>16936.215</v>
      </c>
      <c r="F149" s="28">
        <v>16838.572</v>
      </c>
      <c r="G149" s="28">
        <v>17312.041</v>
      </c>
    </row>
    <row r="150" spans="1:7" ht="56.25">
      <c r="A150" s="26" t="s">
        <v>61</v>
      </c>
      <c r="B150" s="27" t="s">
        <v>59</v>
      </c>
      <c r="C150" s="27" t="s">
        <v>174</v>
      </c>
      <c r="D150" s="27" t="s">
        <v>57</v>
      </c>
      <c r="E150" s="30">
        <v>15167.468</v>
      </c>
      <c r="F150" s="30">
        <v>14370.475</v>
      </c>
      <c r="G150" s="30">
        <v>14476.803</v>
      </c>
    </row>
    <row r="151" spans="1:7" ht="75">
      <c r="A151" s="25" t="s">
        <v>399</v>
      </c>
      <c r="B151" s="69" t="s">
        <v>59</v>
      </c>
      <c r="C151" s="69" t="s">
        <v>402</v>
      </c>
      <c r="D151" s="69" t="s">
        <v>371</v>
      </c>
      <c r="E151" s="29">
        <v>1768.747</v>
      </c>
      <c r="F151" s="29">
        <v>2468.097</v>
      </c>
      <c r="G151" s="29">
        <v>2835.238</v>
      </c>
    </row>
    <row r="152" spans="1:7" ht="56.25">
      <c r="A152" s="26" t="s">
        <v>61</v>
      </c>
      <c r="B152" s="27" t="s">
        <v>59</v>
      </c>
      <c r="C152" s="27" t="s">
        <v>402</v>
      </c>
      <c r="D152" s="27" t="s">
        <v>57</v>
      </c>
      <c r="E152" s="30">
        <v>1768.747</v>
      </c>
      <c r="F152" s="30">
        <v>2468.097</v>
      </c>
      <c r="G152" s="30">
        <v>2835.238</v>
      </c>
    </row>
    <row r="153" spans="1:7" ht="37.5">
      <c r="A153" s="84" t="s">
        <v>63</v>
      </c>
      <c r="B153" s="68" t="s">
        <v>59</v>
      </c>
      <c r="C153" s="68" t="s">
        <v>235</v>
      </c>
      <c r="D153" s="68" t="s">
        <v>371</v>
      </c>
      <c r="E153" s="28">
        <v>21924.676</v>
      </c>
      <c r="F153" s="28">
        <v>22632.544</v>
      </c>
      <c r="G153" s="28">
        <v>23409.625</v>
      </c>
    </row>
    <row r="154" spans="1:7" ht="18.75">
      <c r="A154" s="84" t="s">
        <v>175</v>
      </c>
      <c r="B154" s="68" t="s">
        <v>59</v>
      </c>
      <c r="C154" s="68" t="s">
        <v>176</v>
      </c>
      <c r="D154" s="68" t="s">
        <v>371</v>
      </c>
      <c r="E154" s="28">
        <v>80</v>
      </c>
      <c r="F154" s="28">
        <v>80</v>
      </c>
      <c r="G154" s="28">
        <v>80</v>
      </c>
    </row>
    <row r="155" spans="1:7" ht="56.25">
      <c r="A155" s="26" t="s">
        <v>61</v>
      </c>
      <c r="B155" s="27" t="s">
        <v>59</v>
      </c>
      <c r="C155" s="27" t="s">
        <v>176</v>
      </c>
      <c r="D155" s="27" t="s">
        <v>57</v>
      </c>
      <c r="E155" s="30">
        <v>80</v>
      </c>
      <c r="F155" s="30">
        <v>80</v>
      </c>
      <c r="G155" s="30">
        <v>80</v>
      </c>
    </row>
    <row r="156" spans="1:7" ht="18.75">
      <c r="A156" s="84" t="s">
        <v>62</v>
      </c>
      <c r="B156" s="68" t="s">
        <v>59</v>
      </c>
      <c r="C156" s="68" t="s">
        <v>177</v>
      </c>
      <c r="D156" s="68" t="s">
        <v>371</v>
      </c>
      <c r="E156" s="28">
        <v>21844.676</v>
      </c>
      <c r="F156" s="28">
        <v>22552.544</v>
      </c>
      <c r="G156" s="28">
        <v>23329.625</v>
      </c>
    </row>
    <row r="157" spans="1:7" ht="56.25">
      <c r="A157" s="26" t="s">
        <v>61</v>
      </c>
      <c r="B157" s="27" t="s">
        <v>59</v>
      </c>
      <c r="C157" s="27" t="s">
        <v>177</v>
      </c>
      <c r="D157" s="27" t="s">
        <v>57</v>
      </c>
      <c r="E157" s="30">
        <v>14092.489</v>
      </c>
      <c r="F157" s="30">
        <v>14072.414</v>
      </c>
      <c r="G157" s="30">
        <v>14092.47</v>
      </c>
    </row>
    <row r="158" spans="1:7" ht="93.75">
      <c r="A158" s="25" t="s">
        <v>403</v>
      </c>
      <c r="B158" s="69" t="s">
        <v>59</v>
      </c>
      <c r="C158" s="69" t="s">
        <v>404</v>
      </c>
      <c r="D158" s="69" t="s">
        <v>371</v>
      </c>
      <c r="E158" s="29">
        <v>7752.187</v>
      </c>
      <c r="F158" s="29">
        <v>8480.13</v>
      </c>
      <c r="G158" s="29">
        <v>9237.155</v>
      </c>
    </row>
    <row r="159" spans="1:7" ht="56.25">
      <c r="A159" s="26" t="s">
        <v>61</v>
      </c>
      <c r="B159" s="27" t="s">
        <v>59</v>
      </c>
      <c r="C159" s="27" t="s">
        <v>404</v>
      </c>
      <c r="D159" s="27" t="s">
        <v>57</v>
      </c>
      <c r="E159" s="30">
        <v>7752.187</v>
      </c>
      <c r="F159" s="30">
        <v>8480.13</v>
      </c>
      <c r="G159" s="30">
        <v>9237.155</v>
      </c>
    </row>
    <row r="160" spans="1:7" ht="37.5">
      <c r="A160" s="84" t="s">
        <v>64</v>
      </c>
      <c r="B160" s="68" t="s">
        <v>59</v>
      </c>
      <c r="C160" s="68" t="s">
        <v>236</v>
      </c>
      <c r="D160" s="68" t="s">
        <v>371</v>
      </c>
      <c r="E160" s="28">
        <v>3347.09</v>
      </c>
      <c r="F160" s="28">
        <v>3635.26</v>
      </c>
      <c r="G160" s="28">
        <v>3794.572</v>
      </c>
    </row>
    <row r="161" spans="1:7" ht="18.75">
      <c r="A161" s="84" t="s">
        <v>62</v>
      </c>
      <c r="B161" s="68" t="s">
        <v>59</v>
      </c>
      <c r="C161" s="68" t="s">
        <v>178</v>
      </c>
      <c r="D161" s="68" t="s">
        <v>371</v>
      </c>
      <c r="E161" s="28">
        <v>3347.09</v>
      </c>
      <c r="F161" s="28">
        <v>3635.26</v>
      </c>
      <c r="G161" s="28">
        <v>3794.572</v>
      </c>
    </row>
    <row r="162" spans="1:7" ht="56.25">
      <c r="A162" s="26" t="s">
        <v>61</v>
      </c>
      <c r="B162" s="27" t="s">
        <v>59</v>
      </c>
      <c r="C162" s="27" t="s">
        <v>178</v>
      </c>
      <c r="D162" s="27" t="s">
        <v>57</v>
      </c>
      <c r="E162" s="30">
        <v>2096.737</v>
      </c>
      <c r="F162" s="30">
        <v>2267.497</v>
      </c>
      <c r="G162" s="30">
        <v>2304.708</v>
      </c>
    </row>
    <row r="163" spans="1:7" ht="93.75">
      <c r="A163" s="25" t="s">
        <v>403</v>
      </c>
      <c r="B163" s="69" t="s">
        <v>59</v>
      </c>
      <c r="C163" s="69" t="s">
        <v>405</v>
      </c>
      <c r="D163" s="69" t="s">
        <v>371</v>
      </c>
      <c r="E163" s="29">
        <v>1250.353</v>
      </c>
      <c r="F163" s="29">
        <v>1367.763</v>
      </c>
      <c r="G163" s="29">
        <v>1489.864</v>
      </c>
    </row>
    <row r="164" spans="1:7" ht="56.25">
      <c r="A164" s="26" t="s">
        <v>61</v>
      </c>
      <c r="B164" s="27" t="s">
        <v>59</v>
      </c>
      <c r="C164" s="27" t="s">
        <v>405</v>
      </c>
      <c r="D164" s="27" t="s">
        <v>57</v>
      </c>
      <c r="E164" s="30">
        <v>1250.353</v>
      </c>
      <c r="F164" s="30">
        <v>1367.763</v>
      </c>
      <c r="G164" s="30">
        <v>1489.864</v>
      </c>
    </row>
    <row r="165" spans="1:7" ht="56.25">
      <c r="A165" s="84" t="s">
        <v>65</v>
      </c>
      <c r="B165" s="68" t="s">
        <v>59</v>
      </c>
      <c r="C165" s="68" t="s">
        <v>237</v>
      </c>
      <c r="D165" s="68" t="s">
        <v>371</v>
      </c>
      <c r="E165" s="28">
        <v>33337.06315</v>
      </c>
      <c r="F165" s="28">
        <v>31471.883</v>
      </c>
      <c r="G165" s="28">
        <v>32692.536</v>
      </c>
    </row>
    <row r="166" spans="1:7" ht="37.5">
      <c r="A166" s="84" t="s">
        <v>286</v>
      </c>
      <c r="B166" s="68" t="s">
        <v>59</v>
      </c>
      <c r="C166" s="68" t="s">
        <v>179</v>
      </c>
      <c r="D166" s="68" t="s">
        <v>371</v>
      </c>
      <c r="E166" s="28">
        <v>30661.147</v>
      </c>
      <c r="F166" s="28">
        <v>31021.883</v>
      </c>
      <c r="G166" s="28">
        <v>32242.536</v>
      </c>
    </row>
    <row r="167" spans="1:7" ht="56.25">
      <c r="A167" s="26" t="s">
        <v>61</v>
      </c>
      <c r="B167" s="27" t="s">
        <v>59</v>
      </c>
      <c r="C167" s="27" t="s">
        <v>179</v>
      </c>
      <c r="D167" s="27" t="s">
        <v>57</v>
      </c>
      <c r="E167" s="30">
        <v>22883.95531</v>
      </c>
      <c r="F167" s="30">
        <v>22514.398</v>
      </c>
      <c r="G167" s="30">
        <v>22975.583</v>
      </c>
    </row>
    <row r="168" spans="1:7" ht="93.75">
      <c r="A168" s="25" t="s">
        <v>403</v>
      </c>
      <c r="B168" s="69" t="s">
        <v>59</v>
      </c>
      <c r="C168" s="69" t="s">
        <v>406</v>
      </c>
      <c r="D168" s="69" t="s">
        <v>371</v>
      </c>
      <c r="E168" s="29">
        <v>7777.19169</v>
      </c>
      <c r="F168" s="29">
        <v>8507.485</v>
      </c>
      <c r="G168" s="29">
        <v>9266.953</v>
      </c>
    </row>
    <row r="169" spans="1:7" ht="56.25">
      <c r="A169" s="26" t="s">
        <v>61</v>
      </c>
      <c r="B169" s="27" t="s">
        <v>59</v>
      </c>
      <c r="C169" s="27" t="s">
        <v>406</v>
      </c>
      <c r="D169" s="27" t="s">
        <v>57</v>
      </c>
      <c r="E169" s="30">
        <v>7777.19169</v>
      </c>
      <c r="F169" s="30">
        <v>8507.485</v>
      </c>
      <c r="G169" s="30">
        <v>9266.953</v>
      </c>
    </row>
    <row r="170" spans="1:7" ht="37.5">
      <c r="A170" s="84" t="s">
        <v>66</v>
      </c>
      <c r="B170" s="68" t="s">
        <v>59</v>
      </c>
      <c r="C170" s="68" t="s">
        <v>180</v>
      </c>
      <c r="D170" s="68" t="s">
        <v>371</v>
      </c>
      <c r="E170" s="28">
        <v>450</v>
      </c>
      <c r="F170" s="28">
        <v>450</v>
      </c>
      <c r="G170" s="28">
        <v>450</v>
      </c>
    </row>
    <row r="171" spans="1:7" ht="56.25">
      <c r="A171" s="26" t="s">
        <v>61</v>
      </c>
      <c r="B171" s="27" t="s">
        <v>59</v>
      </c>
      <c r="C171" s="27" t="s">
        <v>180</v>
      </c>
      <c r="D171" s="27" t="s">
        <v>57</v>
      </c>
      <c r="E171" s="30">
        <v>450</v>
      </c>
      <c r="F171" s="30">
        <v>450</v>
      </c>
      <c r="G171" s="30">
        <v>450</v>
      </c>
    </row>
    <row r="172" spans="1:7" ht="37.5">
      <c r="A172" s="84" t="s">
        <v>350</v>
      </c>
      <c r="B172" s="68" t="s">
        <v>59</v>
      </c>
      <c r="C172" s="68" t="s">
        <v>351</v>
      </c>
      <c r="D172" s="68" t="s">
        <v>371</v>
      </c>
      <c r="E172" s="28">
        <v>271.589</v>
      </c>
      <c r="F172" s="28" t="s">
        <v>371</v>
      </c>
      <c r="G172" s="28" t="s">
        <v>371</v>
      </c>
    </row>
    <row r="173" spans="1:7" ht="75">
      <c r="A173" s="25" t="s">
        <v>352</v>
      </c>
      <c r="B173" s="69" t="s">
        <v>59</v>
      </c>
      <c r="C173" s="69" t="s">
        <v>353</v>
      </c>
      <c r="D173" s="69" t="s">
        <v>371</v>
      </c>
      <c r="E173" s="29">
        <v>271.589</v>
      </c>
      <c r="F173" s="29" t="s">
        <v>371</v>
      </c>
      <c r="G173" s="29" t="s">
        <v>371</v>
      </c>
    </row>
    <row r="174" spans="1:7" ht="56.25">
      <c r="A174" s="26" t="s">
        <v>61</v>
      </c>
      <c r="B174" s="27" t="s">
        <v>59</v>
      </c>
      <c r="C174" s="27" t="s">
        <v>353</v>
      </c>
      <c r="D174" s="27" t="s">
        <v>57</v>
      </c>
      <c r="E174" s="30">
        <v>271.589</v>
      </c>
      <c r="F174" s="30" t="s">
        <v>371</v>
      </c>
      <c r="G174" s="30" t="s">
        <v>371</v>
      </c>
    </row>
    <row r="175" spans="1:7" ht="18.75">
      <c r="A175" s="84" t="s">
        <v>607</v>
      </c>
      <c r="B175" s="68" t="s">
        <v>59</v>
      </c>
      <c r="C175" s="68" t="s">
        <v>614</v>
      </c>
      <c r="D175" s="68" t="s">
        <v>371</v>
      </c>
      <c r="E175" s="28">
        <v>1954.32715</v>
      </c>
      <c r="F175" s="28" t="s">
        <v>371</v>
      </c>
      <c r="G175" s="28" t="s">
        <v>371</v>
      </c>
    </row>
    <row r="176" spans="1:7" ht="56.25">
      <c r="A176" s="26" t="s">
        <v>61</v>
      </c>
      <c r="B176" s="27" t="s">
        <v>59</v>
      </c>
      <c r="C176" s="27" t="s">
        <v>614</v>
      </c>
      <c r="D176" s="27" t="s">
        <v>57</v>
      </c>
      <c r="E176" s="30">
        <v>1954.32715</v>
      </c>
      <c r="F176" s="30" t="s">
        <v>371</v>
      </c>
      <c r="G176" s="30" t="s">
        <v>371</v>
      </c>
    </row>
    <row r="177" spans="1:7" ht="37.5">
      <c r="A177" s="84" t="s">
        <v>67</v>
      </c>
      <c r="B177" s="68" t="s">
        <v>59</v>
      </c>
      <c r="C177" s="68" t="s">
        <v>238</v>
      </c>
      <c r="D177" s="68" t="s">
        <v>371</v>
      </c>
      <c r="E177" s="28">
        <v>6929.565</v>
      </c>
      <c r="F177" s="28">
        <v>6786.165</v>
      </c>
      <c r="G177" s="28">
        <v>6850.165</v>
      </c>
    </row>
    <row r="178" spans="1:7" ht="37.5">
      <c r="A178" s="84" t="s">
        <v>68</v>
      </c>
      <c r="B178" s="68" t="s">
        <v>59</v>
      </c>
      <c r="C178" s="68" t="s">
        <v>181</v>
      </c>
      <c r="D178" s="68" t="s">
        <v>371</v>
      </c>
      <c r="E178" s="28">
        <v>6929.565</v>
      </c>
      <c r="F178" s="28">
        <v>6786.165</v>
      </c>
      <c r="G178" s="28">
        <v>6850.165</v>
      </c>
    </row>
    <row r="179" spans="1:7" ht="112.5">
      <c r="A179" s="26" t="s">
        <v>37</v>
      </c>
      <c r="B179" s="27" t="s">
        <v>59</v>
      </c>
      <c r="C179" s="27" t="s">
        <v>181</v>
      </c>
      <c r="D179" s="27" t="s">
        <v>38</v>
      </c>
      <c r="E179" s="30">
        <v>6239.665</v>
      </c>
      <c r="F179" s="30">
        <v>6179.665</v>
      </c>
      <c r="G179" s="30">
        <v>6239.665</v>
      </c>
    </row>
    <row r="180" spans="1:7" ht="56.25">
      <c r="A180" s="26" t="s">
        <v>282</v>
      </c>
      <c r="B180" s="27" t="s">
        <v>59</v>
      </c>
      <c r="C180" s="27" t="s">
        <v>181</v>
      </c>
      <c r="D180" s="27" t="s">
        <v>39</v>
      </c>
      <c r="E180" s="30">
        <v>689.9</v>
      </c>
      <c r="F180" s="30">
        <v>606.5</v>
      </c>
      <c r="G180" s="30">
        <v>610.5</v>
      </c>
    </row>
    <row r="181" spans="1:7" ht="37.5">
      <c r="A181" s="84" t="s">
        <v>69</v>
      </c>
      <c r="B181" s="68" t="s">
        <v>59</v>
      </c>
      <c r="C181" s="68" t="s">
        <v>239</v>
      </c>
      <c r="D181" s="68" t="s">
        <v>371</v>
      </c>
      <c r="E181" s="28">
        <v>34384.716</v>
      </c>
      <c r="F181" s="28">
        <v>33496.598</v>
      </c>
      <c r="G181" s="28">
        <v>33992.198</v>
      </c>
    </row>
    <row r="182" spans="1:7" ht="37.5">
      <c r="A182" s="84" t="s">
        <v>287</v>
      </c>
      <c r="B182" s="68" t="s">
        <v>59</v>
      </c>
      <c r="C182" s="68" t="s">
        <v>182</v>
      </c>
      <c r="D182" s="68" t="s">
        <v>371</v>
      </c>
      <c r="E182" s="28">
        <v>34384.716</v>
      </c>
      <c r="F182" s="28">
        <v>33496.598</v>
      </c>
      <c r="G182" s="28">
        <v>33992.198</v>
      </c>
    </row>
    <row r="183" spans="1:7" ht="56.25">
      <c r="A183" s="26" t="s">
        <v>61</v>
      </c>
      <c r="B183" s="27" t="s">
        <v>59</v>
      </c>
      <c r="C183" s="27" t="s">
        <v>182</v>
      </c>
      <c r="D183" s="27" t="s">
        <v>57</v>
      </c>
      <c r="E183" s="30">
        <v>20742.897</v>
      </c>
      <c r="F183" s="30">
        <v>19718.314</v>
      </c>
      <c r="G183" s="30">
        <v>19662.803</v>
      </c>
    </row>
    <row r="184" spans="1:7" ht="93.75">
      <c r="A184" s="25" t="s">
        <v>403</v>
      </c>
      <c r="B184" s="69" t="s">
        <v>59</v>
      </c>
      <c r="C184" s="69" t="s">
        <v>407</v>
      </c>
      <c r="D184" s="69" t="s">
        <v>371</v>
      </c>
      <c r="E184" s="29">
        <v>13641.819</v>
      </c>
      <c r="F184" s="29">
        <v>13778.284</v>
      </c>
      <c r="G184" s="29">
        <v>14329.395</v>
      </c>
    </row>
    <row r="185" spans="1:7" ht="56.25">
      <c r="A185" s="26" t="s">
        <v>61</v>
      </c>
      <c r="B185" s="27" t="s">
        <v>59</v>
      </c>
      <c r="C185" s="27" t="s">
        <v>407</v>
      </c>
      <c r="D185" s="27" t="s">
        <v>57</v>
      </c>
      <c r="E185" s="30">
        <v>13641.819</v>
      </c>
      <c r="F185" s="30">
        <v>13778.284</v>
      </c>
      <c r="G185" s="30">
        <v>14329.395</v>
      </c>
    </row>
    <row r="186" spans="1:7" ht="37.5">
      <c r="A186" s="84" t="s">
        <v>593</v>
      </c>
      <c r="B186" s="68" t="s">
        <v>59</v>
      </c>
      <c r="C186" s="68" t="s">
        <v>266</v>
      </c>
      <c r="D186" s="68" t="s">
        <v>371</v>
      </c>
      <c r="E186" s="28">
        <v>3503.941</v>
      </c>
      <c r="F186" s="28">
        <v>3290.157</v>
      </c>
      <c r="G186" s="28">
        <v>3458.949</v>
      </c>
    </row>
    <row r="187" spans="1:7" ht="37.5">
      <c r="A187" s="84" t="s">
        <v>288</v>
      </c>
      <c r="B187" s="68" t="s">
        <v>59</v>
      </c>
      <c r="C187" s="68" t="s">
        <v>267</v>
      </c>
      <c r="D187" s="68" t="s">
        <v>371</v>
      </c>
      <c r="E187" s="28">
        <v>3503.941</v>
      </c>
      <c r="F187" s="28">
        <v>3290.157</v>
      </c>
      <c r="G187" s="28">
        <v>3458.949</v>
      </c>
    </row>
    <row r="188" spans="1:7" ht="56.25">
      <c r="A188" s="26" t="s">
        <v>61</v>
      </c>
      <c r="B188" s="27" t="s">
        <v>59</v>
      </c>
      <c r="C188" s="27" t="s">
        <v>267</v>
      </c>
      <c r="D188" s="27" t="s">
        <v>57</v>
      </c>
      <c r="E188" s="30">
        <v>2378.623</v>
      </c>
      <c r="F188" s="30">
        <v>2059.17</v>
      </c>
      <c r="G188" s="30">
        <v>2118.071</v>
      </c>
    </row>
    <row r="189" spans="1:7" ht="93.75">
      <c r="A189" s="25" t="s">
        <v>403</v>
      </c>
      <c r="B189" s="69" t="s">
        <v>59</v>
      </c>
      <c r="C189" s="69" t="s">
        <v>408</v>
      </c>
      <c r="D189" s="69" t="s">
        <v>371</v>
      </c>
      <c r="E189" s="29">
        <v>1125.318</v>
      </c>
      <c r="F189" s="29">
        <v>1230.987</v>
      </c>
      <c r="G189" s="29">
        <v>1340.878</v>
      </c>
    </row>
    <row r="190" spans="1:7" ht="56.25">
      <c r="A190" s="26" t="s">
        <v>61</v>
      </c>
      <c r="B190" s="27" t="s">
        <v>59</v>
      </c>
      <c r="C190" s="27" t="s">
        <v>408</v>
      </c>
      <c r="D190" s="27" t="s">
        <v>57</v>
      </c>
      <c r="E190" s="30">
        <v>1125.318</v>
      </c>
      <c r="F190" s="30">
        <v>1230.987</v>
      </c>
      <c r="G190" s="30">
        <v>1340.878</v>
      </c>
    </row>
    <row r="191" spans="1:7" ht="56.25">
      <c r="A191" s="84" t="s">
        <v>240</v>
      </c>
      <c r="B191" s="68" t="s">
        <v>59</v>
      </c>
      <c r="C191" s="68" t="s">
        <v>241</v>
      </c>
      <c r="D191" s="68" t="s">
        <v>371</v>
      </c>
      <c r="E191" s="28">
        <v>8324.323</v>
      </c>
      <c r="F191" s="28">
        <v>7624.234</v>
      </c>
      <c r="G191" s="28">
        <v>7670.165</v>
      </c>
    </row>
    <row r="192" spans="1:7" ht="56.25">
      <c r="A192" s="84" t="s">
        <v>346</v>
      </c>
      <c r="B192" s="68" t="s">
        <v>59</v>
      </c>
      <c r="C192" s="68" t="s">
        <v>347</v>
      </c>
      <c r="D192" s="68" t="s">
        <v>371</v>
      </c>
      <c r="E192" s="28">
        <v>232.532</v>
      </c>
      <c r="F192" s="28" t="s">
        <v>371</v>
      </c>
      <c r="G192" s="28" t="s">
        <v>371</v>
      </c>
    </row>
    <row r="193" spans="1:7" ht="37.5">
      <c r="A193" s="25" t="s">
        <v>348</v>
      </c>
      <c r="B193" s="69" t="s">
        <v>59</v>
      </c>
      <c r="C193" s="69" t="s">
        <v>349</v>
      </c>
      <c r="D193" s="69" t="s">
        <v>371</v>
      </c>
      <c r="E193" s="29">
        <v>201</v>
      </c>
      <c r="F193" s="29" t="s">
        <v>371</v>
      </c>
      <c r="G193" s="29" t="s">
        <v>371</v>
      </c>
    </row>
    <row r="194" spans="1:7" ht="18.75">
      <c r="A194" s="26" t="s">
        <v>86</v>
      </c>
      <c r="B194" s="27" t="s">
        <v>59</v>
      </c>
      <c r="C194" s="27" t="s">
        <v>349</v>
      </c>
      <c r="D194" s="27" t="s">
        <v>87</v>
      </c>
      <c r="E194" s="30">
        <v>201</v>
      </c>
      <c r="F194" s="30" t="s">
        <v>371</v>
      </c>
      <c r="G194" s="30" t="s">
        <v>371</v>
      </c>
    </row>
    <row r="195" spans="1:7" ht="56.25">
      <c r="A195" s="25" t="s">
        <v>609</v>
      </c>
      <c r="B195" s="69" t="s">
        <v>59</v>
      </c>
      <c r="C195" s="69" t="s">
        <v>608</v>
      </c>
      <c r="D195" s="69" t="s">
        <v>371</v>
      </c>
      <c r="E195" s="29">
        <v>31.532</v>
      </c>
      <c r="F195" s="29" t="s">
        <v>371</v>
      </c>
      <c r="G195" s="29" t="s">
        <v>371</v>
      </c>
    </row>
    <row r="196" spans="1:7" ht="56.25">
      <c r="A196" s="26" t="s">
        <v>61</v>
      </c>
      <c r="B196" s="27" t="s">
        <v>59</v>
      </c>
      <c r="C196" s="27" t="s">
        <v>608</v>
      </c>
      <c r="D196" s="27" t="s">
        <v>57</v>
      </c>
      <c r="E196" s="30">
        <v>31.532</v>
      </c>
      <c r="F196" s="30" t="s">
        <v>371</v>
      </c>
      <c r="G196" s="30" t="s">
        <v>371</v>
      </c>
    </row>
    <row r="197" spans="1:7" ht="37.5">
      <c r="A197" s="84" t="s">
        <v>304</v>
      </c>
      <c r="B197" s="68" t="s">
        <v>59</v>
      </c>
      <c r="C197" s="68" t="s">
        <v>242</v>
      </c>
      <c r="D197" s="68" t="s">
        <v>371</v>
      </c>
      <c r="E197" s="28">
        <v>300</v>
      </c>
      <c r="F197" s="28">
        <v>300</v>
      </c>
      <c r="G197" s="28">
        <v>300</v>
      </c>
    </row>
    <row r="198" spans="1:7" ht="112.5">
      <c r="A198" s="84" t="s">
        <v>156</v>
      </c>
      <c r="B198" s="68" t="s">
        <v>59</v>
      </c>
      <c r="C198" s="68" t="s">
        <v>157</v>
      </c>
      <c r="D198" s="68" t="s">
        <v>371</v>
      </c>
      <c r="E198" s="28">
        <v>300</v>
      </c>
      <c r="F198" s="28">
        <v>300</v>
      </c>
      <c r="G198" s="28">
        <v>300</v>
      </c>
    </row>
    <row r="199" spans="1:7" ht="56.25">
      <c r="A199" s="26" t="s">
        <v>61</v>
      </c>
      <c r="B199" s="27" t="s">
        <v>59</v>
      </c>
      <c r="C199" s="27" t="s">
        <v>157</v>
      </c>
      <c r="D199" s="27" t="s">
        <v>57</v>
      </c>
      <c r="E199" s="30">
        <v>300</v>
      </c>
      <c r="F199" s="30">
        <v>300</v>
      </c>
      <c r="G199" s="30">
        <v>300</v>
      </c>
    </row>
    <row r="200" spans="1:7" ht="37.5">
      <c r="A200" s="84" t="s">
        <v>46</v>
      </c>
      <c r="B200" s="68" t="s">
        <v>59</v>
      </c>
      <c r="C200" s="68" t="s">
        <v>243</v>
      </c>
      <c r="D200" s="68" t="s">
        <v>371</v>
      </c>
      <c r="E200" s="28">
        <v>500</v>
      </c>
      <c r="F200" s="28">
        <v>500</v>
      </c>
      <c r="G200" s="28">
        <v>500</v>
      </c>
    </row>
    <row r="201" spans="1:7" ht="56.25">
      <c r="A201" s="84" t="s">
        <v>47</v>
      </c>
      <c r="B201" s="68" t="s">
        <v>59</v>
      </c>
      <c r="C201" s="68" t="s">
        <v>158</v>
      </c>
      <c r="D201" s="68" t="s">
        <v>371</v>
      </c>
      <c r="E201" s="28">
        <v>500</v>
      </c>
      <c r="F201" s="28">
        <v>500</v>
      </c>
      <c r="G201" s="28">
        <v>500</v>
      </c>
    </row>
    <row r="202" spans="1:7" ht="56.25">
      <c r="A202" s="26" t="s">
        <v>61</v>
      </c>
      <c r="B202" s="27" t="s">
        <v>59</v>
      </c>
      <c r="C202" s="27" t="s">
        <v>158</v>
      </c>
      <c r="D202" s="27" t="s">
        <v>57</v>
      </c>
      <c r="E202" s="30">
        <v>500</v>
      </c>
      <c r="F202" s="30">
        <v>500</v>
      </c>
      <c r="G202" s="30">
        <v>500</v>
      </c>
    </row>
    <row r="203" spans="1:7" ht="37.5">
      <c r="A203" s="84" t="s">
        <v>289</v>
      </c>
      <c r="B203" s="68" t="s">
        <v>59</v>
      </c>
      <c r="C203" s="68" t="s">
        <v>262</v>
      </c>
      <c r="D203" s="68" t="s">
        <v>371</v>
      </c>
      <c r="E203" s="28">
        <v>7291.791</v>
      </c>
      <c r="F203" s="28">
        <v>6824.234</v>
      </c>
      <c r="G203" s="28">
        <v>6870.165</v>
      </c>
    </row>
    <row r="204" spans="1:7" ht="37.5">
      <c r="A204" s="84" t="s">
        <v>261</v>
      </c>
      <c r="B204" s="68" t="s">
        <v>59</v>
      </c>
      <c r="C204" s="68" t="s">
        <v>260</v>
      </c>
      <c r="D204" s="68" t="s">
        <v>371</v>
      </c>
      <c r="E204" s="28">
        <v>7291.791</v>
      </c>
      <c r="F204" s="28">
        <v>6824.234</v>
      </c>
      <c r="G204" s="28">
        <v>6870.165</v>
      </c>
    </row>
    <row r="205" spans="1:7" ht="56.25">
      <c r="A205" s="26" t="s">
        <v>61</v>
      </c>
      <c r="B205" s="27" t="s">
        <v>59</v>
      </c>
      <c r="C205" s="27" t="s">
        <v>260</v>
      </c>
      <c r="D205" s="27" t="s">
        <v>57</v>
      </c>
      <c r="E205" s="30">
        <v>6247.709</v>
      </c>
      <c r="F205" s="30">
        <v>6039.098</v>
      </c>
      <c r="G205" s="30">
        <v>5988.129</v>
      </c>
    </row>
    <row r="206" spans="1:7" ht="75">
      <c r="A206" s="25" t="s">
        <v>399</v>
      </c>
      <c r="B206" s="69" t="s">
        <v>59</v>
      </c>
      <c r="C206" s="69" t="s">
        <v>409</v>
      </c>
      <c r="D206" s="69" t="s">
        <v>371</v>
      </c>
      <c r="E206" s="29">
        <v>1044.082</v>
      </c>
      <c r="F206" s="29">
        <v>785.136</v>
      </c>
      <c r="G206" s="29">
        <v>882.036</v>
      </c>
    </row>
    <row r="207" spans="1:7" ht="56.25">
      <c r="A207" s="26" t="s">
        <v>61</v>
      </c>
      <c r="B207" s="27" t="s">
        <v>59</v>
      </c>
      <c r="C207" s="27" t="s">
        <v>409</v>
      </c>
      <c r="D207" s="27" t="s">
        <v>57</v>
      </c>
      <c r="E207" s="30">
        <v>1044.082</v>
      </c>
      <c r="F207" s="30">
        <v>785.136</v>
      </c>
      <c r="G207" s="30">
        <v>882.036</v>
      </c>
    </row>
    <row r="208" spans="1:7" ht="75">
      <c r="A208" s="84" t="s">
        <v>316</v>
      </c>
      <c r="B208" s="68" t="s">
        <v>59</v>
      </c>
      <c r="C208" s="68" t="s">
        <v>251</v>
      </c>
      <c r="D208" s="68" t="s">
        <v>371</v>
      </c>
      <c r="E208" s="28">
        <v>490.35</v>
      </c>
      <c r="F208" s="28">
        <v>295.6</v>
      </c>
      <c r="G208" s="28">
        <v>295.6</v>
      </c>
    </row>
    <row r="209" spans="1:7" ht="37.5">
      <c r="A209" s="84" t="s">
        <v>51</v>
      </c>
      <c r="B209" s="68" t="s">
        <v>59</v>
      </c>
      <c r="C209" s="68" t="s">
        <v>253</v>
      </c>
      <c r="D209" s="68" t="s">
        <v>371</v>
      </c>
      <c r="E209" s="28">
        <v>194.75</v>
      </c>
      <c r="F209" s="28" t="s">
        <v>371</v>
      </c>
      <c r="G209" s="28" t="s">
        <v>371</v>
      </c>
    </row>
    <row r="210" spans="1:7" ht="56.25">
      <c r="A210" s="25" t="s">
        <v>611</v>
      </c>
      <c r="B210" s="69" t="s">
        <v>59</v>
      </c>
      <c r="C210" s="69" t="s">
        <v>610</v>
      </c>
      <c r="D210" s="69" t="s">
        <v>371</v>
      </c>
      <c r="E210" s="29">
        <v>194.75</v>
      </c>
      <c r="F210" s="29" t="s">
        <v>371</v>
      </c>
      <c r="G210" s="29" t="s">
        <v>371</v>
      </c>
    </row>
    <row r="211" spans="1:7" ht="56.25">
      <c r="A211" s="26" t="s">
        <v>61</v>
      </c>
      <c r="B211" s="27" t="s">
        <v>59</v>
      </c>
      <c r="C211" s="27" t="s">
        <v>610</v>
      </c>
      <c r="D211" s="27" t="s">
        <v>57</v>
      </c>
      <c r="E211" s="30">
        <v>194.75</v>
      </c>
      <c r="F211" s="30" t="s">
        <v>371</v>
      </c>
      <c r="G211" s="30" t="s">
        <v>371</v>
      </c>
    </row>
    <row r="212" spans="1:7" ht="37.5">
      <c r="A212" s="84" t="s">
        <v>361</v>
      </c>
      <c r="B212" s="68" t="s">
        <v>59</v>
      </c>
      <c r="C212" s="68" t="s">
        <v>362</v>
      </c>
      <c r="D212" s="68" t="s">
        <v>371</v>
      </c>
      <c r="E212" s="28">
        <v>295.6</v>
      </c>
      <c r="F212" s="28">
        <v>295.6</v>
      </c>
      <c r="G212" s="28">
        <v>295.6</v>
      </c>
    </row>
    <row r="213" spans="1:7" ht="75">
      <c r="A213" s="84" t="s">
        <v>363</v>
      </c>
      <c r="B213" s="68" t="s">
        <v>59</v>
      </c>
      <c r="C213" s="68" t="s">
        <v>364</v>
      </c>
      <c r="D213" s="68" t="s">
        <v>371</v>
      </c>
      <c r="E213" s="28">
        <v>295.6</v>
      </c>
      <c r="F213" s="28">
        <v>295.6</v>
      </c>
      <c r="G213" s="28">
        <v>295.6</v>
      </c>
    </row>
    <row r="214" spans="1:7" ht="75">
      <c r="A214" s="25" t="s">
        <v>412</v>
      </c>
      <c r="B214" s="69" t="s">
        <v>59</v>
      </c>
      <c r="C214" s="69" t="s">
        <v>413</v>
      </c>
      <c r="D214" s="69" t="s">
        <v>371</v>
      </c>
      <c r="E214" s="29">
        <v>295.6</v>
      </c>
      <c r="F214" s="29">
        <v>295.6</v>
      </c>
      <c r="G214" s="29">
        <v>295.6</v>
      </c>
    </row>
    <row r="215" spans="1:7" ht="56.25">
      <c r="A215" s="26" t="s">
        <v>61</v>
      </c>
      <c r="B215" s="27" t="s">
        <v>59</v>
      </c>
      <c r="C215" s="27" t="s">
        <v>413</v>
      </c>
      <c r="D215" s="27" t="s">
        <v>57</v>
      </c>
      <c r="E215" s="30">
        <v>295.6</v>
      </c>
      <c r="F215" s="30">
        <v>295.6</v>
      </c>
      <c r="G215" s="30">
        <v>295.6</v>
      </c>
    </row>
    <row r="216" spans="1:7" ht="37.5">
      <c r="A216" s="84" t="s">
        <v>52</v>
      </c>
      <c r="B216" s="68" t="s">
        <v>59</v>
      </c>
      <c r="C216" s="68" t="s">
        <v>255</v>
      </c>
      <c r="D216" s="68" t="s">
        <v>371</v>
      </c>
      <c r="E216" s="28">
        <v>109.5</v>
      </c>
      <c r="F216" s="28" t="s">
        <v>371</v>
      </c>
      <c r="G216" s="28" t="s">
        <v>371</v>
      </c>
    </row>
    <row r="217" spans="1:7" ht="37.5">
      <c r="A217" s="84" t="s">
        <v>594</v>
      </c>
      <c r="B217" s="68" t="s">
        <v>59</v>
      </c>
      <c r="C217" s="68" t="s">
        <v>418</v>
      </c>
      <c r="D217" s="68" t="s">
        <v>371</v>
      </c>
      <c r="E217" s="28">
        <v>109.5</v>
      </c>
      <c r="F217" s="28" t="s">
        <v>371</v>
      </c>
      <c r="G217" s="28" t="s">
        <v>371</v>
      </c>
    </row>
    <row r="218" spans="1:7" ht="75">
      <c r="A218" s="84" t="s">
        <v>419</v>
      </c>
      <c r="B218" s="68" t="s">
        <v>59</v>
      </c>
      <c r="C218" s="68" t="s">
        <v>420</v>
      </c>
      <c r="D218" s="68" t="s">
        <v>371</v>
      </c>
      <c r="E218" s="28">
        <v>109.5</v>
      </c>
      <c r="F218" s="28" t="s">
        <v>371</v>
      </c>
      <c r="G218" s="28" t="s">
        <v>371</v>
      </c>
    </row>
    <row r="219" spans="1:7" ht="75">
      <c r="A219" s="25" t="s">
        <v>421</v>
      </c>
      <c r="B219" s="69" t="s">
        <v>59</v>
      </c>
      <c r="C219" s="69" t="s">
        <v>422</v>
      </c>
      <c r="D219" s="69" t="s">
        <v>371</v>
      </c>
      <c r="E219" s="29">
        <v>109.5</v>
      </c>
      <c r="F219" s="29" t="s">
        <v>371</v>
      </c>
      <c r="G219" s="29" t="s">
        <v>371</v>
      </c>
    </row>
    <row r="220" spans="1:7" ht="56.25">
      <c r="A220" s="26" t="s">
        <v>61</v>
      </c>
      <c r="B220" s="27" t="s">
        <v>59</v>
      </c>
      <c r="C220" s="27" t="s">
        <v>422</v>
      </c>
      <c r="D220" s="27" t="s">
        <v>57</v>
      </c>
      <c r="E220" s="30">
        <v>109.5</v>
      </c>
      <c r="F220" s="30" t="s">
        <v>371</v>
      </c>
      <c r="G220" s="30" t="s">
        <v>371</v>
      </c>
    </row>
    <row r="221" spans="1:7" ht="93.75">
      <c r="A221" s="24" t="s">
        <v>183</v>
      </c>
      <c r="B221" s="69" t="s">
        <v>71</v>
      </c>
      <c r="C221" s="25" t="s">
        <v>371</v>
      </c>
      <c r="D221" s="25" t="s">
        <v>371</v>
      </c>
      <c r="E221" s="29">
        <v>24675.0592</v>
      </c>
      <c r="F221" s="29">
        <v>21999.6552</v>
      </c>
      <c r="G221" s="29">
        <v>21939.6552</v>
      </c>
    </row>
    <row r="222" spans="1:7" ht="75">
      <c r="A222" s="84" t="s">
        <v>43</v>
      </c>
      <c r="B222" s="68" t="s">
        <v>71</v>
      </c>
      <c r="C222" s="68" t="s">
        <v>219</v>
      </c>
      <c r="D222" s="68" t="s">
        <v>371</v>
      </c>
      <c r="E222" s="28">
        <v>16566.864</v>
      </c>
      <c r="F222" s="28">
        <v>13986.76</v>
      </c>
      <c r="G222" s="28">
        <v>13986.76</v>
      </c>
    </row>
    <row r="223" spans="1:7" ht="56.25">
      <c r="A223" s="84" t="s">
        <v>220</v>
      </c>
      <c r="B223" s="68" t="s">
        <v>71</v>
      </c>
      <c r="C223" s="68" t="s">
        <v>221</v>
      </c>
      <c r="D223" s="68" t="s">
        <v>371</v>
      </c>
      <c r="E223" s="28">
        <v>13465.204</v>
      </c>
      <c r="F223" s="28">
        <v>11185.1</v>
      </c>
      <c r="G223" s="28">
        <v>11185.1</v>
      </c>
    </row>
    <row r="224" spans="1:7" ht="150">
      <c r="A224" s="84" t="s">
        <v>184</v>
      </c>
      <c r="B224" s="68" t="s">
        <v>71</v>
      </c>
      <c r="C224" s="68" t="s">
        <v>185</v>
      </c>
      <c r="D224" s="68" t="s">
        <v>371</v>
      </c>
      <c r="E224" s="28">
        <v>1000</v>
      </c>
      <c r="F224" s="28">
        <v>800</v>
      </c>
      <c r="G224" s="28">
        <v>800</v>
      </c>
    </row>
    <row r="225" spans="1:7" ht="56.25">
      <c r="A225" s="26" t="s">
        <v>282</v>
      </c>
      <c r="B225" s="27" t="s">
        <v>71</v>
      </c>
      <c r="C225" s="27" t="s">
        <v>185</v>
      </c>
      <c r="D225" s="27" t="s">
        <v>39</v>
      </c>
      <c r="E225" s="30">
        <v>1000</v>
      </c>
      <c r="F225" s="30">
        <v>800</v>
      </c>
      <c r="G225" s="30">
        <v>800</v>
      </c>
    </row>
    <row r="226" spans="1:7" ht="37.5">
      <c r="A226" s="84" t="s">
        <v>73</v>
      </c>
      <c r="B226" s="68" t="s">
        <v>71</v>
      </c>
      <c r="C226" s="68" t="s">
        <v>186</v>
      </c>
      <c r="D226" s="68" t="s">
        <v>371</v>
      </c>
      <c r="E226" s="28">
        <v>100</v>
      </c>
      <c r="F226" s="28">
        <v>100</v>
      </c>
      <c r="G226" s="28">
        <v>100</v>
      </c>
    </row>
    <row r="227" spans="1:7" ht="56.25">
      <c r="A227" s="26" t="s">
        <v>282</v>
      </c>
      <c r="B227" s="27" t="s">
        <v>71</v>
      </c>
      <c r="C227" s="27" t="s">
        <v>186</v>
      </c>
      <c r="D227" s="27" t="s">
        <v>39</v>
      </c>
      <c r="E227" s="30">
        <v>100</v>
      </c>
      <c r="F227" s="30">
        <v>100</v>
      </c>
      <c r="G227" s="30">
        <v>100</v>
      </c>
    </row>
    <row r="228" spans="1:7" ht="131.25">
      <c r="A228" s="84" t="s">
        <v>290</v>
      </c>
      <c r="B228" s="68" t="s">
        <v>71</v>
      </c>
      <c r="C228" s="68" t="s">
        <v>291</v>
      </c>
      <c r="D228" s="68" t="s">
        <v>371</v>
      </c>
      <c r="E228" s="28">
        <v>12342.1</v>
      </c>
      <c r="F228" s="28">
        <v>10285.1</v>
      </c>
      <c r="G228" s="28">
        <v>10285.1</v>
      </c>
    </row>
    <row r="229" spans="1:7" ht="150">
      <c r="A229" s="25" t="s">
        <v>380</v>
      </c>
      <c r="B229" s="69" t="s">
        <v>71</v>
      </c>
      <c r="C229" s="69" t="s">
        <v>319</v>
      </c>
      <c r="D229" s="69" t="s">
        <v>371</v>
      </c>
      <c r="E229" s="29">
        <v>4606.855</v>
      </c>
      <c r="F229" s="29">
        <v>10285.1</v>
      </c>
      <c r="G229" s="29">
        <v>10285.1</v>
      </c>
    </row>
    <row r="230" spans="1:7" ht="56.25">
      <c r="A230" s="26" t="s">
        <v>292</v>
      </c>
      <c r="B230" s="27" t="s">
        <v>71</v>
      </c>
      <c r="C230" s="27" t="s">
        <v>319</v>
      </c>
      <c r="D230" s="27" t="s">
        <v>45</v>
      </c>
      <c r="E230" s="30">
        <v>4606.855</v>
      </c>
      <c r="F230" s="30">
        <v>10285.1</v>
      </c>
      <c r="G230" s="30">
        <v>10285.1</v>
      </c>
    </row>
    <row r="231" spans="1:7" ht="150">
      <c r="A231" s="25" t="s">
        <v>380</v>
      </c>
      <c r="B231" s="69" t="s">
        <v>71</v>
      </c>
      <c r="C231" s="69" t="s">
        <v>268</v>
      </c>
      <c r="D231" s="69" t="s">
        <v>371</v>
      </c>
      <c r="E231" s="29">
        <v>7735.245</v>
      </c>
      <c r="F231" s="29" t="s">
        <v>371</v>
      </c>
      <c r="G231" s="29" t="s">
        <v>371</v>
      </c>
    </row>
    <row r="232" spans="1:7" ht="56.25">
      <c r="A232" s="26" t="s">
        <v>292</v>
      </c>
      <c r="B232" s="27" t="s">
        <v>71</v>
      </c>
      <c r="C232" s="27" t="s">
        <v>268</v>
      </c>
      <c r="D232" s="27" t="s">
        <v>45</v>
      </c>
      <c r="E232" s="30">
        <v>7735.245</v>
      </c>
      <c r="F232" s="30" t="s">
        <v>371</v>
      </c>
      <c r="G232" s="30" t="s">
        <v>371</v>
      </c>
    </row>
    <row r="233" spans="1:7" ht="56.25">
      <c r="A233" s="25" t="s">
        <v>378</v>
      </c>
      <c r="B233" s="69" t="s">
        <v>71</v>
      </c>
      <c r="C233" s="69" t="s">
        <v>379</v>
      </c>
      <c r="D233" s="69" t="s">
        <v>371</v>
      </c>
      <c r="E233" s="29">
        <v>23.104</v>
      </c>
      <c r="F233" s="29" t="s">
        <v>371</v>
      </c>
      <c r="G233" s="29" t="s">
        <v>371</v>
      </c>
    </row>
    <row r="234" spans="1:7" ht="56.25">
      <c r="A234" s="26" t="s">
        <v>292</v>
      </c>
      <c r="B234" s="27" t="s">
        <v>71</v>
      </c>
      <c r="C234" s="27" t="s">
        <v>379</v>
      </c>
      <c r="D234" s="27" t="s">
        <v>45</v>
      </c>
      <c r="E234" s="30">
        <v>23.104</v>
      </c>
      <c r="F234" s="30" t="s">
        <v>371</v>
      </c>
      <c r="G234" s="30" t="s">
        <v>371</v>
      </c>
    </row>
    <row r="235" spans="1:7" ht="56.25">
      <c r="A235" s="84" t="s">
        <v>44</v>
      </c>
      <c r="B235" s="68" t="s">
        <v>71</v>
      </c>
      <c r="C235" s="68" t="s">
        <v>222</v>
      </c>
      <c r="D235" s="68" t="s">
        <v>371</v>
      </c>
      <c r="E235" s="28">
        <v>3101.66</v>
      </c>
      <c r="F235" s="28">
        <v>2801.66</v>
      </c>
      <c r="G235" s="28">
        <v>2801.66</v>
      </c>
    </row>
    <row r="236" spans="1:7" ht="37.5">
      <c r="A236" s="84" t="s">
        <v>74</v>
      </c>
      <c r="B236" s="68" t="s">
        <v>71</v>
      </c>
      <c r="C236" s="68" t="s">
        <v>187</v>
      </c>
      <c r="D236" s="68" t="s">
        <v>371</v>
      </c>
      <c r="E236" s="28">
        <v>1043.46</v>
      </c>
      <c r="F236" s="28">
        <v>1043.46</v>
      </c>
      <c r="G236" s="28">
        <v>1043.46</v>
      </c>
    </row>
    <row r="237" spans="1:7" ht="56.25">
      <c r="A237" s="26" t="s">
        <v>282</v>
      </c>
      <c r="B237" s="27" t="s">
        <v>71</v>
      </c>
      <c r="C237" s="27" t="s">
        <v>187</v>
      </c>
      <c r="D237" s="27" t="s">
        <v>39</v>
      </c>
      <c r="E237" s="30">
        <v>1043.46</v>
      </c>
      <c r="F237" s="30">
        <v>1043.46</v>
      </c>
      <c r="G237" s="30">
        <v>1043.46</v>
      </c>
    </row>
    <row r="238" spans="1:7" ht="37.5">
      <c r="A238" s="84" t="s">
        <v>320</v>
      </c>
      <c r="B238" s="68" t="s">
        <v>71</v>
      </c>
      <c r="C238" s="68" t="s">
        <v>321</v>
      </c>
      <c r="D238" s="68" t="s">
        <v>371</v>
      </c>
      <c r="E238" s="28">
        <v>2058.2</v>
      </c>
      <c r="F238" s="28">
        <v>1758.2</v>
      </c>
      <c r="G238" s="28">
        <v>1758.2</v>
      </c>
    </row>
    <row r="239" spans="1:7" ht="56.25">
      <c r="A239" s="26" t="s">
        <v>282</v>
      </c>
      <c r="B239" s="27" t="s">
        <v>71</v>
      </c>
      <c r="C239" s="27" t="s">
        <v>321</v>
      </c>
      <c r="D239" s="27" t="s">
        <v>39</v>
      </c>
      <c r="E239" s="30">
        <v>2058.2</v>
      </c>
      <c r="F239" s="30">
        <v>1758.2</v>
      </c>
      <c r="G239" s="30">
        <v>1758.2</v>
      </c>
    </row>
    <row r="240" spans="1:7" ht="75">
      <c r="A240" s="84" t="s">
        <v>244</v>
      </c>
      <c r="B240" s="68" t="s">
        <v>71</v>
      </c>
      <c r="C240" s="68" t="s">
        <v>245</v>
      </c>
      <c r="D240" s="68" t="s">
        <v>371</v>
      </c>
      <c r="E240" s="28">
        <v>8108.1952</v>
      </c>
      <c r="F240" s="28">
        <v>8012.8952</v>
      </c>
      <c r="G240" s="28">
        <v>7952.8952</v>
      </c>
    </row>
    <row r="241" spans="1:7" ht="75">
      <c r="A241" s="84" t="s">
        <v>595</v>
      </c>
      <c r="B241" s="68" t="s">
        <v>71</v>
      </c>
      <c r="C241" s="68" t="s">
        <v>248</v>
      </c>
      <c r="D241" s="68" t="s">
        <v>371</v>
      </c>
      <c r="E241" s="28">
        <v>8108.1952</v>
      </c>
      <c r="F241" s="28">
        <v>8012.8952</v>
      </c>
      <c r="G241" s="28">
        <v>7952.8952</v>
      </c>
    </row>
    <row r="242" spans="1:7" ht="150">
      <c r="A242" s="25" t="s">
        <v>410</v>
      </c>
      <c r="B242" s="69" t="s">
        <v>71</v>
      </c>
      <c r="C242" s="69" t="s">
        <v>411</v>
      </c>
      <c r="D242" s="69" t="s">
        <v>371</v>
      </c>
      <c r="E242" s="29">
        <v>203.3712</v>
      </c>
      <c r="F242" s="29">
        <v>203.3712</v>
      </c>
      <c r="G242" s="29">
        <v>203.3712</v>
      </c>
    </row>
    <row r="243" spans="1:7" ht="56.25">
      <c r="A243" s="26" t="s">
        <v>282</v>
      </c>
      <c r="B243" s="27" t="s">
        <v>71</v>
      </c>
      <c r="C243" s="27" t="s">
        <v>411</v>
      </c>
      <c r="D243" s="27" t="s">
        <v>39</v>
      </c>
      <c r="E243" s="30">
        <v>203.3712</v>
      </c>
      <c r="F243" s="30">
        <v>203.3712</v>
      </c>
      <c r="G243" s="30">
        <v>203.3712</v>
      </c>
    </row>
    <row r="244" spans="1:7" ht="37.5">
      <c r="A244" s="84" t="s">
        <v>188</v>
      </c>
      <c r="B244" s="68" t="s">
        <v>71</v>
      </c>
      <c r="C244" s="68" t="s">
        <v>189</v>
      </c>
      <c r="D244" s="68" t="s">
        <v>371</v>
      </c>
      <c r="E244" s="28">
        <v>7794.824</v>
      </c>
      <c r="F244" s="28">
        <v>7809.524</v>
      </c>
      <c r="G244" s="28">
        <v>7749.524</v>
      </c>
    </row>
    <row r="245" spans="1:7" ht="112.5">
      <c r="A245" s="26" t="s">
        <v>37</v>
      </c>
      <c r="B245" s="27" t="s">
        <v>71</v>
      </c>
      <c r="C245" s="27" t="s">
        <v>189</v>
      </c>
      <c r="D245" s="27" t="s">
        <v>38</v>
      </c>
      <c r="E245" s="30">
        <v>7364.324</v>
      </c>
      <c r="F245" s="30">
        <v>7414.324</v>
      </c>
      <c r="G245" s="30">
        <v>7354.324</v>
      </c>
    </row>
    <row r="246" spans="1:7" ht="56.25">
      <c r="A246" s="26" t="s">
        <v>282</v>
      </c>
      <c r="B246" s="27" t="s">
        <v>71</v>
      </c>
      <c r="C246" s="27" t="s">
        <v>189</v>
      </c>
      <c r="D246" s="27" t="s">
        <v>39</v>
      </c>
      <c r="E246" s="30">
        <v>285.2</v>
      </c>
      <c r="F246" s="30">
        <v>250.2</v>
      </c>
      <c r="G246" s="30">
        <v>250.2</v>
      </c>
    </row>
    <row r="247" spans="1:7" ht="18.75">
      <c r="A247" s="26" t="s">
        <v>41</v>
      </c>
      <c r="B247" s="27" t="s">
        <v>71</v>
      </c>
      <c r="C247" s="27" t="s">
        <v>189</v>
      </c>
      <c r="D247" s="27" t="s">
        <v>42</v>
      </c>
      <c r="E247" s="30">
        <v>145.3</v>
      </c>
      <c r="F247" s="30">
        <v>145</v>
      </c>
      <c r="G247" s="30">
        <v>145</v>
      </c>
    </row>
    <row r="248" spans="1:7" ht="56.25">
      <c r="A248" s="84" t="s">
        <v>604</v>
      </c>
      <c r="B248" s="68" t="s">
        <v>71</v>
      </c>
      <c r="C248" s="68" t="s">
        <v>612</v>
      </c>
      <c r="D248" s="68" t="s">
        <v>371</v>
      </c>
      <c r="E248" s="28">
        <v>110</v>
      </c>
      <c r="F248" s="28" t="s">
        <v>371</v>
      </c>
      <c r="G248" s="28" t="s">
        <v>371</v>
      </c>
    </row>
    <row r="249" spans="1:7" ht="56.25">
      <c r="A249" s="26" t="s">
        <v>282</v>
      </c>
      <c r="B249" s="27" t="s">
        <v>71</v>
      </c>
      <c r="C249" s="27" t="s">
        <v>612</v>
      </c>
      <c r="D249" s="27" t="s">
        <v>39</v>
      </c>
      <c r="E249" s="30">
        <v>110</v>
      </c>
      <c r="F249" s="30" t="s">
        <v>371</v>
      </c>
      <c r="G249" s="30" t="s">
        <v>371</v>
      </c>
    </row>
    <row r="250" spans="1:7" ht="75">
      <c r="A250" s="24" t="s">
        <v>293</v>
      </c>
      <c r="B250" s="69" t="s">
        <v>75</v>
      </c>
      <c r="C250" s="25" t="s">
        <v>371</v>
      </c>
      <c r="D250" s="25" t="s">
        <v>371</v>
      </c>
      <c r="E250" s="29">
        <v>438478.88296</v>
      </c>
      <c r="F250" s="29">
        <v>430677.817</v>
      </c>
      <c r="G250" s="29">
        <v>443425.854</v>
      </c>
    </row>
    <row r="251" spans="1:7" ht="56.25">
      <c r="A251" s="84" t="s">
        <v>76</v>
      </c>
      <c r="B251" s="68" t="s">
        <v>75</v>
      </c>
      <c r="C251" s="68" t="s">
        <v>223</v>
      </c>
      <c r="D251" s="68" t="s">
        <v>371</v>
      </c>
      <c r="E251" s="28">
        <v>431388.66296</v>
      </c>
      <c r="F251" s="28">
        <v>423749.357</v>
      </c>
      <c r="G251" s="28">
        <v>436202.694</v>
      </c>
    </row>
    <row r="252" spans="1:7" ht="56.25">
      <c r="A252" s="84" t="s">
        <v>77</v>
      </c>
      <c r="B252" s="68" t="s">
        <v>75</v>
      </c>
      <c r="C252" s="68" t="s">
        <v>224</v>
      </c>
      <c r="D252" s="68" t="s">
        <v>371</v>
      </c>
      <c r="E252" s="28">
        <v>153328.262</v>
      </c>
      <c r="F252" s="28">
        <v>152150.388</v>
      </c>
      <c r="G252" s="28">
        <v>152331.788</v>
      </c>
    </row>
    <row r="253" spans="1:7" ht="75">
      <c r="A253" s="84" t="s">
        <v>78</v>
      </c>
      <c r="B253" s="68" t="s">
        <v>75</v>
      </c>
      <c r="C253" s="68" t="s">
        <v>190</v>
      </c>
      <c r="D253" s="68" t="s">
        <v>371</v>
      </c>
      <c r="E253" s="28">
        <v>149820.095</v>
      </c>
      <c r="F253" s="28">
        <v>148556.488</v>
      </c>
      <c r="G253" s="28">
        <v>148556.488</v>
      </c>
    </row>
    <row r="254" spans="1:7" ht="56.25">
      <c r="A254" s="26" t="s">
        <v>61</v>
      </c>
      <c r="B254" s="27" t="s">
        <v>75</v>
      </c>
      <c r="C254" s="27" t="s">
        <v>190</v>
      </c>
      <c r="D254" s="27" t="s">
        <v>57</v>
      </c>
      <c r="E254" s="30">
        <v>54630.625</v>
      </c>
      <c r="F254" s="30">
        <v>53367.018</v>
      </c>
      <c r="G254" s="30">
        <v>53367.018</v>
      </c>
    </row>
    <row r="255" spans="1:7" ht="93.75">
      <c r="A255" s="25" t="s">
        <v>113</v>
      </c>
      <c r="B255" s="69" t="s">
        <v>75</v>
      </c>
      <c r="C255" s="69" t="s">
        <v>191</v>
      </c>
      <c r="D255" s="69" t="s">
        <v>371</v>
      </c>
      <c r="E255" s="29">
        <v>95189.47</v>
      </c>
      <c r="F255" s="29">
        <v>95189.47</v>
      </c>
      <c r="G255" s="29">
        <v>95189.47</v>
      </c>
    </row>
    <row r="256" spans="1:7" ht="56.25">
      <c r="A256" s="26" t="s">
        <v>61</v>
      </c>
      <c r="B256" s="27" t="s">
        <v>75</v>
      </c>
      <c r="C256" s="27" t="s">
        <v>191</v>
      </c>
      <c r="D256" s="27" t="s">
        <v>57</v>
      </c>
      <c r="E256" s="30">
        <v>95189.47</v>
      </c>
      <c r="F256" s="30">
        <v>95189.47</v>
      </c>
      <c r="G256" s="30">
        <v>95189.47</v>
      </c>
    </row>
    <row r="257" spans="1:7" ht="150">
      <c r="A257" s="84" t="s">
        <v>129</v>
      </c>
      <c r="B257" s="68" t="s">
        <v>75</v>
      </c>
      <c r="C257" s="68" t="s">
        <v>225</v>
      </c>
      <c r="D257" s="68" t="s">
        <v>371</v>
      </c>
      <c r="E257" s="28">
        <v>3347.7</v>
      </c>
      <c r="F257" s="28">
        <v>3500.1</v>
      </c>
      <c r="G257" s="28">
        <v>3681.5</v>
      </c>
    </row>
    <row r="258" spans="1:7" ht="150">
      <c r="A258" s="25" t="s">
        <v>129</v>
      </c>
      <c r="B258" s="69" t="s">
        <v>75</v>
      </c>
      <c r="C258" s="69" t="s">
        <v>192</v>
      </c>
      <c r="D258" s="69" t="s">
        <v>371</v>
      </c>
      <c r="E258" s="29">
        <v>3347.7</v>
      </c>
      <c r="F258" s="29">
        <v>3500.1</v>
      </c>
      <c r="G258" s="29">
        <v>3681.5</v>
      </c>
    </row>
    <row r="259" spans="1:7" ht="56.25">
      <c r="A259" s="26" t="s">
        <v>61</v>
      </c>
      <c r="B259" s="27" t="s">
        <v>75</v>
      </c>
      <c r="C259" s="27" t="s">
        <v>192</v>
      </c>
      <c r="D259" s="27" t="s">
        <v>57</v>
      </c>
      <c r="E259" s="30">
        <v>3347.7</v>
      </c>
      <c r="F259" s="30">
        <v>3500.1</v>
      </c>
      <c r="G259" s="30">
        <v>3681.5</v>
      </c>
    </row>
    <row r="260" spans="1:7" ht="37.5">
      <c r="A260" s="84" t="s">
        <v>132</v>
      </c>
      <c r="B260" s="68" t="s">
        <v>75</v>
      </c>
      <c r="C260" s="68" t="s">
        <v>193</v>
      </c>
      <c r="D260" s="68" t="s">
        <v>371</v>
      </c>
      <c r="E260" s="28">
        <v>93.8</v>
      </c>
      <c r="F260" s="28">
        <v>93.8</v>
      </c>
      <c r="G260" s="28">
        <v>93.8</v>
      </c>
    </row>
    <row r="261" spans="1:7" ht="56.25">
      <c r="A261" s="26" t="s">
        <v>61</v>
      </c>
      <c r="B261" s="27" t="s">
        <v>75</v>
      </c>
      <c r="C261" s="27" t="s">
        <v>193</v>
      </c>
      <c r="D261" s="27" t="s">
        <v>57</v>
      </c>
      <c r="E261" s="30">
        <v>93.8</v>
      </c>
      <c r="F261" s="30">
        <v>93.8</v>
      </c>
      <c r="G261" s="30">
        <v>93.8</v>
      </c>
    </row>
    <row r="262" spans="1:7" ht="56.25">
      <c r="A262" s="25" t="s">
        <v>394</v>
      </c>
      <c r="B262" s="69" t="s">
        <v>75</v>
      </c>
      <c r="C262" s="69" t="s">
        <v>613</v>
      </c>
      <c r="D262" s="69" t="s">
        <v>371</v>
      </c>
      <c r="E262" s="29">
        <v>66.667</v>
      </c>
      <c r="F262" s="29" t="s">
        <v>371</v>
      </c>
      <c r="G262" s="29" t="s">
        <v>371</v>
      </c>
    </row>
    <row r="263" spans="1:7" ht="56.25">
      <c r="A263" s="26" t="s">
        <v>61</v>
      </c>
      <c r="B263" s="27" t="s">
        <v>75</v>
      </c>
      <c r="C263" s="27" t="s">
        <v>613</v>
      </c>
      <c r="D263" s="27" t="s">
        <v>57</v>
      </c>
      <c r="E263" s="30">
        <v>66.667</v>
      </c>
      <c r="F263" s="30" t="s">
        <v>371</v>
      </c>
      <c r="G263" s="30" t="s">
        <v>371</v>
      </c>
    </row>
    <row r="264" spans="1:7" ht="56.25">
      <c r="A264" s="84" t="s">
        <v>79</v>
      </c>
      <c r="B264" s="68" t="s">
        <v>75</v>
      </c>
      <c r="C264" s="68" t="s">
        <v>226</v>
      </c>
      <c r="D264" s="68" t="s">
        <v>371</v>
      </c>
      <c r="E264" s="28">
        <v>229161.08512</v>
      </c>
      <c r="F264" s="28">
        <v>223856.627</v>
      </c>
      <c r="G264" s="28">
        <v>236128.564</v>
      </c>
    </row>
    <row r="265" spans="1:7" ht="56.25">
      <c r="A265" s="84" t="s">
        <v>114</v>
      </c>
      <c r="B265" s="68" t="s">
        <v>75</v>
      </c>
      <c r="C265" s="68" t="s">
        <v>194</v>
      </c>
      <c r="D265" s="68" t="s">
        <v>371</v>
      </c>
      <c r="E265" s="28">
        <v>206711.467</v>
      </c>
      <c r="F265" s="28">
        <v>213584.301</v>
      </c>
      <c r="G265" s="28">
        <v>225467.601</v>
      </c>
    </row>
    <row r="266" spans="1:7" ht="56.25">
      <c r="A266" s="26" t="s">
        <v>61</v>
      </c>
      <c r="B266" s="27" t="s">
        <v>75</v>
      </c>
      <c r="C266" s="27" t="s">
        <v>194</v>
      </c>
      <c r="D266" s="27" t="s">
        <v>57</v>
      </c>
      <c r="E266" s="30">
        <v>41762.337</v>
      </c>
      <c r="F266" s="30">
        <v>41213.271</v>
      </c>
      <c r="G266" s="30">
        <v>41213.271</v>
      </c>
    </row>
    <row r="267" spans="1:7" ht="93.75">
      <c r="A267" s="25" t="s">
        <v>113</v>
      </c>
      <c r="B267" s="69" t="s">
        <v>75</v>
      </c>
      <c r="C267" s="69" t="s">
        <v>195</v>
      </c>
      <c r="D267" s="69" t="s">
        <v>371</v>
      </c>
      <c r="E267" s="29">
        <v>164949.13</v>
      </c>
      <c r="F267" s="29">
        <v>172371.03</v>
      </c>
      <c r="G267" s="29">
        <v>184254.33</v>
      </c>
    </row>
    <row r="268" spans="1:7" ht="56.25">
      <c r="A268" s="26" t="s">
        <v>61</v>
      </c>
      <c r="B268" s="27" t="s">
        <v>75</v>
      </c>
      <c r="C268" s="27" t="s">
        <v>195</v>
      </c>
      <c r="D268" s="27" t="s">
        <v>57</v>
      </c>
      <c r="E268" s="30">
        <v>164949.13</v>
      </c>
      <c r="F268" s="30">
        <v>172371.03</v>
      </c>
      <c r="G268" s="30">
        <v>184254.33</v>
      </c>
    </row>
    <row r="269" spans="1:7" ht="150">
      <c r="A269" s="84" t="s">
        <v>129</v>
      </c>
      <c r="B269" s="68" t="s">
        <v>75</v>
      </c>
      <c r="C269" s="68" t="s">
        <v>227</v>
      </c>
      <c r="D269" s="68" t="s">
        <v>371</v>
      </c>
      <c r="E269" s="28">
        <v>580.8</v>
      </c>
      <c r="F269" s="28">
        <v>604.1</v>
      </c>
      <c r="G269" s="28">
        <v>639</v>
      </c>
    </row>
    <row r="270" spans="1:7" ht="150">
      <c r="A270" s="25" t="s">
        <v>129</v>
      </c>
      <c r="B270" s="69" t="s">
        <v>75</v>
      </c>
      <c r="C270" s="69" t="s">
        <v>196</v>
      </c>
      <c r="D270" s="69" t="s">
        <v>371</v>
      </c>
      <c r="E270" s="29">
        <v>580.8</v>
      </c>
      <c r="F270" s="29">
        <v>604.1</v>
      </c>
      <c r="G270" s="29">
        <v>639</v>
      </c>
    </row>
    <row r="271" spans="1:7" ht="56.25">
      <c r="A271" s="26" t="s">
        <v>61</v>
      </c>
      <c r="B271" s="27" t="s">
        <v>75</v>
      </c>
      <c r="C271" s="27" t="s">
        <v>196</v>
      </c>
      <c r="D271" s="27" t="s">
        <v>57</v>
      </c>
      <c r="E271" s="30">
        <v>580.8</v>
      </c>
      <c r="F271" s="30">
        <v>604.1</v>
      </c>
      <c r="G271" s="30">
        <v>639</v>
      </c>
    </row>
    <row r="272" spans="1:7" ht="37.5">
      <c r="A272" s="84" t="s">
        <v>132</v>
      </c>
      <c r="B272" s="68" t="s">
        <v>75</v>
      </c>
      <c r="C272" s="68" t="s">
        <v>197</v>
      </c>
      <c r="D272" s="68" t="s">
        <v>371</v>
      </c>
      <c r="E272" s="28">
        <v>805.7</v>
      </c>
      <c r="F272" s="28">
        <v>805.7</v>
      </c>
      <c r="G272" s="28">
        <v>805.7</v>
      </c>
    </row>
    <row r="273" spans="1:7" ht="56.25">
      <c r="A273" s="26" t="s">
        <v>61</v>
      </c>
      <c r="B273" s="27" t="s">
        <v>75</v>
      </c>
      <c r="C273" s="27" t="s">
        <v>197</v>
      </c>
      <c r="D273" s="27" t="s">
        <v>57</v>
      </c>
      <c r="E273" s="30">
        <v>805.7</v>
      </c>
      <c r="F273" s="30">
        <v>805.7</v>
      </c>
      <c r="G273" s="30">
        <v>805.7</v>
      </c>
    </row>
    <row r="274" spans="1:7" ht="37.5">
      <c r="A274" s="84" t="s">
        <v>513</v>
      </c>
      <c r="B274" s="68" t="s">
        <v>75</v>
      </c>
      <c r="C274" s="68" t="s">
        <v>514</v>
      </c>
      <c r="D274" s="68" t="s">
        <v>371</v>
      </c>
      <c r="E274" s="28">
        <v>3009.51112</v>
      </c>
      <c r="F274" s="28" t="s">
        <v>371</v>
      </c>
      <c r="G274" s="28" t="s">
        <v>371</v>
      </c>
    </row>
    <row r="275" spans="1:7" ht="75">
      <c r="A275" s="25" t="s">
        <v>515</v>
      </c>
      <c r="B275" s="69" t="s">
        <v>75</v>
      </c>
      <c r="C275" s="69" t="s">
        <v>516</v>
      </c>
      <c r="D275" s="69" t="s">
        <v>371</v>
      </c>
      <c r="E275" s="29">
        <v>2641.11112</v>
      </c>
      <c r="F275" s="29" t="s">
        <v>371</v>
      </c>
      <c r="G275" s="29" t="s">
        <v>371</v>
      </c>
    </row>
    <row r="276" spans="1:7" ht="56.25">
      <c r="A276" s="26" t="s">
        <v>61</v>
      </c>
      <c r="B276" s="27" t="s">
        <v>75</v>
      </c>
      <c r="C276" s="27" t="s">
        <v>516</v>
      </c>
      <c r="D276" s="27" t="s">
        <v>57</v>
      </c>
      <c r="E276" s="30">
        <v>2641.11112</v>
      </c>
      <c r="F276" s="30" t="s">
        <v>371</v>
      </c>
      <c r="G276" s="30" t="s">
        <v>371</v>
      </c>
    </row>
    <row r="277" spans="1:7" ht="75">
      <c r="A277" s="25" t="s">
        <v>515</v>
      </c>
      <c r="B277" s="69" t="s">
        <v>75</v>
      </c>
      <c r="C277" s="69" t="s">
        <v>517</v>
      </c>
      <c r="D277" s="69" t="s">
        <v>371</v>
      </c>
      <c r="E277" s="29">
        <v>368.4</v>
      </c>
      <c r="F277" s="29" t="s">
        <v>371</v>
      </c>
      <c r="G277" s="29" t="s">
        <v>371</v>
      </c>
    </row>
    <row r="278" spans="1:7" ht="56.25">
      <c r="A278" s="26" t="s">
        <v>61</v>
      </c>
      <c r="B278" s="27" t="s">
        <v>75</v>
      </c>
      <c r="C278" s="27" t="s">
        <v>517</v>
      </c>
      <c r="D278" s="27" t="s">
        <v>57</v>
      </c>
      <c r="E278" s="30">
        <v>368.4</v>
      </c>
      <c r="F278" s="30" t="s">
        <v>371</v>
      </c>
      <c r="G278" s="30" t="s">
        <v>371</v>
      </c>
    </row>
    <row r="279" spans="1:7" ht="37.5">
      <c r="A279" s="84" t="s">
        <v>390</v>
      </c>
      <c r="B279" s="68" t="s">
        <v>75</v>
      </c>
      <c r="C279" s="68" t="s">
        <v>391</v>
      </c>
      <c r="D279" s="68" t="s">
        <v>371</v>
      </c>
      <c r="E279" s="28">
        <v>9271.181</v>
      </c>
      <c r="F279" s="28" t="s">
        <v>371</v>
      </c>
      <c r="G279" s="28" t="s">
        <v>371</v>
      </c>
    </row>
    <row r="280" spans="1:7" ht="56.25">
      <c r="A280" s="26" t="s">
        <v>61</v>
      </c>
      <c r="B280" s="27" t="s">
        <v>75</v>
      </c>
      <c r="C280" s="27" t="s">
        <v>391</v>
      </c>
      <c r="D280" s="27" t="s">
        <v>57</v>
      </c>
      <c r="E280" s="30">
        <v>9271.181</v>
      </c>
      <c r="F280" s="30" t="s">
        <v>371</v>
      </c>
      <c r="G280" s="30" t="s">
        <v>371</v>
      </c>
    </row>
    <row r="281" spans="1:7" ht="37.5">
      <c r="A281" s="84" t="s">
        <v>392</v>
      </c>
      <c r="B281" s="68" t="s">
        <v>75</v>
      </c>
      <c r="C281" s="68" t="s">
        <v>393</v>
      </c>
      <c r="D281" s="68" t="s">
        <v>371</v>
      </c>
      <c r="E281" s="28">
        <v>20</v>
      </c>
      <c r="F281" s="28">
        <v>20</v>
      </c>
      <c r="G281" s="28">
        <v>20</v>
      </c>
    </row>
    <row r="282" spans="1:7" ht="56.25">
      <c r="A282" s="26" t="s">
        <v>282</v>
      </c>
      <c r="B282" s="27" t="s">
        <v>75</v>
      </c>
      <c r="C282" s="27" t="s">
        <v>393</v>
      </c>
      <c r="D282" s="27" t="s">
        <v>39</v>
      </c>
      <c r="E282" s="30">
        <v>20</v>
      </c>
      <c r="F282" s="30">
        <v>20</v>
      </c>
      <c r="G282" s="30">
        <v>20</v>
      </c>
    </row>
    <row r="283" spans="1:7" ht="112.5">
      <c r="A283" s="84" t="s">
        <v>294</v>
      </c>
      <c r="B283" s="68" t="s">
        <v>75</v>
      </c>
      <c r="C283" s="68" t="s">
        <v>295</v>
      </c>
      <c r="D283" s="68" t="s">
        <v>371</v>
      </c>
      <c r="E283" s="28">
        <v>8502.425</v>
      </c>
      <c r="F283" s="28">
        <v>8842.526</v>
      </c>
      <c r="G283" s="28">
        <v>9196.263</v>
      </c>
    </row>
    <row r="284" spans="1:7" ht="112.5">
      <c r="A284" s="25" t="s">
        <v>294</v>
      </c>
      <c r="B284" s="69" t="s">
        <v>75</v>
      </c>
      <c r="C284" s="69" t="s">
        <v>296</v>
      </c>
      <c r="D284" s="69" t="s">
        <v>371</v>
      </c>
      <c r="E284" s="29">
        <v>8502.425</v>
      </c>
      <c r="F284" s="29">
        <v>8842.526</v>
      </c>
      <c r="G284" s="29">
        <v>9196.263</v>
      </c>
    </row>
    <row r="285" spans="1:7" ht="56.25">
      <c r="A285" s="26" t="s">
        <v>61</v>
      </c>
      <c r="B285" s="27" t="s">
        <v>75</v>
      </c>
      <c r="C285" s="27" t="s">
        <v>296</v>
      </c>
      <c r="D285" s="27" t="s">
        <v>57</v>
      </c>
      <c r="E285" s="30">
        <v>8502.425</v>
      </c>
      <c r="F285" s="30">
        <v>8842.526</v>
      </c>
      <c r="G285" s="30">
        <v>9196.263</v>
      </c>
    </row>
    <row r="286" spans="1:7" ht="56.25">
      <c r="A286" s="25" t="s">
        <v>394</v>
      </c>
      <c r="B286" s="69" t="s">
        <v>75</v>
      </c>
      <c r="C286" s="69" t="s">
        <v>395</v>
      </c>
      <c r="D286" s="69" t="s">
        <v>371</v>
      </c>
      <c r="E286" s="29">
        <v>260.001</v>
      </c>
      <c r="F286" s="29" t="s">
        <v>371</v>
      </c>
      <c r="G286" s="29" t="s">
        <v>371</v>
      </c>
    </row>
    <row r="287" spans="1:7" ht="56.25">
      <c r="A287" s="26" t="s">
        <v>61</v>
      </c>
      <c r="B287" s="27" t="s">
        <v>75</v>
      </c>
      <c r="C287" s="27" t="s">
        <v>395</v>
      </c>
      <c r="D287" s="27" t="s">
        <v>57</v>
      </c>
      <c r="E287" s="30">
        <v>260.001</v>
      </c>
      <c r="F287" s="30" t="s">
        <v>371</v>
      </c>
      <c r="G287" s="30" t="s">
        <v>371</v>
      </c>
    </row>
    <row r="288" spans="1:7" ht="37.5">
      <c r="A288" s="84" t="s">
        <v>80</v>
      </c>
      <c r="B288" s="68" t="s">
        <v>75</v>
      </c>
      <c r="C288" s="68" t="s">
        <v>228</v>
      </c>
      <c r="D288" s="68" t="s">
        <v>371</v>
      </c>
      <c r="E288" s="28">
        <v>22754.48584</v>
      </c>
      <c r="F288" s="28">
        <v>21597.512</v>
      </c>
      <c r="G288" s="28">
        <v>21597.512</v>
      </c>
    </row>
    <row r="289" spans="1:7" ht="37.5">
      <c r="A289" s="84" t="s">
        <v>81</v>
      </c>
      <c r="B289" s="68" t="s">
        <v>75</v>
      </c>
      <c r="C289" s="68" t="s">
        <v>198</v>
      </c>
      <c r="D289" s="68" t="s">
        <v>371</v>
      </c>
      <c r="E289" s="28">
        <v>500</v>
      </c>
      <c r="F289" s="28">
        <v>500</v>
      </c>
      <c r="G289" s="28">
        <v>500</v>
      </c>
    </row>
    <row r="290" spans="1:7" ht="37.5">
      <c r="A290" s="26" t="s">
        <v>48</v>
      </c>
      <c r="B290" s="27" t="s">
        <v>75</v>
      </c>
      <c r="C290" s="27" t="s">
        <v>198</v>
      </c>
      <c r="D290" s="27" t="s">
        <v>49</v>
      </c>
      <c r="E290" s="30">
        <v>500</v>
      </c>
      <c r="F290" s="30">
        <v>500</v>
      </c>
      <c r="G290" s="30">
        <v>500</v>
      </c>
    </row>
    <row r="291" spans="1:7" ht="37.5">
      <c r="A291" s="84" t="s">
        <v>396</v>
      </c>
      <c r="B291" s="68" t="s">
        <v>75</v>
      </c>
      <c r="C291" s="68" t="s">
        <v>397</v>
      </c>
      <c r="D291" s="68" t="s">
        <v>371</v>
      </c>
      <c r="E291" s="28">
        <v>269.62184</v>
      </c>
      <c r="F291" s="28">
        <v>253.7</v>
      </c>
      <c r="G291" s="28">
        <v>253.7</v>
      </c>
    </row>
    <row r="292" spans="1:7" ht="112.5">
      <c r="A292" s="25" t="s">
        <v>323</v>
      </c>
      <c r="B292" s="69" t="s">
        <v>75</v>
      </c>
      <c r="C292" s="69" t="s">
        <v>398</v>
      </c>
      <c r="D292" s="69" t="s">
        <v>371</v>
      </c>
      <c r="E292" s="29">
        <v>269.62184</v>
      </c>
      <c r="F292" s="29">
        <v>253.7</v>
      </c>
      <c r="G292" s="29">
        <v>253.7</v>
      </c>
    </row>
    <row r="293" spans="1:7" ht="37.5">
      <c r="A293" s="26" t="s">
        <v>48</v>
      </c>
      <c r="B293" s="27" t="s">
        <v>75</v>
      </c>
      <c r="C293" s="27" t="s">
        <v>398</v>
      </c>
      <c r="D293" s="27" t="s">
        <v>49</v>
      </c>
      <c r="E293" s="30">
        <v>269.62184</v>
      </c>
      <c r="F293" s="30">
        <v>253.7</v>
      </c>
      <c r="G293" s="30">
        <v>253.7</v>
      </c>
    </row>
    <row r="294" spans="1:7" ht="75">
      <c r="A294" s="84" t="s">
        <v>78</v>
      </c>
      <c r="B294" s="68" t="s">
        <v>75</v>
      </c>
      <c r="C294" s="68" t="s">
        <v>199</v>
      </c>
      <c r="D294" s="68" t="s">
        <v>371</v>
      </c>
      <c r="E294" s="28">
        <v>21984.864</v>
      </c>
      <c r="F294" s="28">
        <v>20843.812</v>
      </c>
      <c r="G294" s="28">
        <v>20843.812</v>
      </c>
    </row>
    <row r="295" spans="1:7" ht="56.25">
      <c r="A295" s="26" t="s">
        <v>61</v>
      </c>
      <c r="B295" s="27" t="s">
        <v>75</v>
      </c>
      <c r="C295" s="27" t="s">
        <v>199</v>
      </c>
      <c r="D295" s="27" t="s">
        <v>57</v>
      </c>
      <c r="E295" s="30">
        <v>17250.621</v>
      </c>
      <c r="F295" s="30">
        <v>15790.276</v>
      </c>
      <c r="G295" s="30">
        <v>15381.387</v>
      </c>
    </row>
    <row r="296" spans="1:7" ht="75">
      <c r="A296" s="25" t="s">
        <v>399</v>
      </c>
      <c r="B296" s="69" t="s">
        <v>75</v>
      </c>
      <c r="C296" s="69" t="s">
        <v>400</v>
      </c>
      <c r="D296" s="69" t="s">
        <v>371</v>
      </c>
      <c r="E296" s="29">
        <v>4734.243</v>
      </c>
      <c r="F296" s="29">
        <v>5053.536</v>
      </c>
      <c r="G296" s="29">
        <v>5462.425</v>
      </c>
    </row>
    <row r="297" spans="1:7" ht="56.25">
      <c r="A297" s="26" t="s">
        <v>61</v>
      </c>
      <c r="B297" s="27" t="s">
        <v>75</v>
      </c>
      <c r="C297" s="27" t="s">
        <v>400</v>
      </c>
      <c r="D297" s="27" t="s">
        <v>57</v>
      </c>
      <c r="E297" s="30">
        <v>4734.243</v>
      </c>
      <c r="F297" s="30">
        <v>5053.536</v>
      </c>
      <c r="G297" s="30">
        <v>5462.425</v>
      </c>
    </row>
    <row r="298" spans="1:7" ht="56.25">
      <c r="A298" s="84" t="s">
        <v>82</v>
      </c>
      <c r="B298" s="68" t="s">
        <v>75</v>
      </c>
      <c r="C298" s="68" t="s">
        <v>229</v>
      </c>
      <c r="D298" s="68" t="s">
        <v>371</v>
      </c>
      <c r="E298" s="28">
        <v>1625.817</v>
      </c>
      <c r="F298" s="28">
        <v>1625.817</v>
      </c>
      <c r="G298" s="28">
        <v>1625.817</v>
      </c>
    </row>
    <row r="299" spans="1:7" ht="37.5">
      <c r="A299" s="84" t="s">
        <v>83</v>
      </c>
      <c r="B299" s="68" t="s">
        <v>75</v>
      </c>
      <c r="C299" s="68" t="s">
        <v>200</v>
      </c>
      <c r="D299" s="68" t="s">
        <v>371</v>
      </c>
      <c r="E299" s="28">
        <v>1469.167</v>
      </c>
      <c r="F299" s="28">
        <v>1469.167</v>
      </c>
      <c r="G299" s="28">
        <v>1469.167</v>
      </c>
    </row>
    <row r="300" spans="1:7" ht="56.25">
      <c r="A300" s="26" t="s">
        <v>61</v>
      </c>
      <c r="B300" s="27" t="s">
        <v>75</v>
      </c>
      <c r="C300" s="27" t="s">
        <v>200</v>
      </c>
      <c r="D300" s="27" t="s">
        <v>57</v>
      </c>
      <c r="E300" s="30">
        <v>20</v>
      </c>
      <c r="F300" s="30">
        <v>20</v>
      </c>
      <c r="G300" s="30">
        <v>20</v>
      </c>
    </row>
    <row r="301" spans="1:7" ht="37.5">
      <c r="A301" s="25" t="s">
        <v>401</v>
      </c>
      <c r="B301" s="69" t="s">
        <v>75</v>
      </c>
      <c r="C301" s="69" t="s">
        <v>307</v>
      </c>
      <c r="D301" s="69" t="s">
        <v>371</v>
      </c>
      <c r="E301" s="29">
        <v>1449.167</v>
      </c>
      <c r="F301" s="29">
        <v>1449.167</v>
      </c>
      <c r="G301" s="29">
        <v>1449.167</v>
      </c>
    </row>
    <row r="302" spans="1:7" ht="56.25">
      <c r="A302" s="26" t="s">
        <v>61</v>
      </c>
      <c r="B302" s="27" t="s">
        <v>75</v>
      </c>
      <c r="C302" s="27" t="s">
        <v>307</v>
      </c>
      <c r="D302" s="27" t="s">
        <v>57</v>
      </c>
      <c r="E302" s="30">
        <v>1449.167</v>
      </c>
      <c r="F302" s="30">
        <v>1449.167</v>
      </c>
      <c r="G302" s="30">
        <v>1449.167</v>
      </c>
    </row>
    <row r="303" spans="1:7" ht="56.25">
      <c r="A303" s="84" t="s">
        <v>84</v>
      </c>
      <c r="B303" s="68" t="s">
        <v>75</v>
      </c>
      <c r="C303" s="68" t="s">
        <v>324</v>
      </c>
      <c r="D303" s="68" t="s">
        <v>371</v>
      </c>
      <c r="E303" s="28">
        <v>156.65</v>
      </c>
      <c r="F303" s="28">
        <v>156.65</v>
      </c>
      <c r="G303" s="28">
        <v>156.65</v>
      </c>
    </row>
    <row r="304" spans="1:7" ht="56.25">
      <c r="A304" s="26" t="s">
        <v>61</v>
      </c>
      <c r="B304" s="27" t="s">
        <v>75</v>
      </c>
      <c r="C304" s="27" t="s">
        <v>324</v>
      </c>
      <c r="D304" s="27" t="s">
        <v>57</v>
      </c>
      <c r="E304" s="30">
        <v>156.65</v>
      </c>
      <c r="F304" s="30">
        <v>156.65</v>
      </c>
      <c r="G304" s="30">
        <v>156.65</v>
      </c>
    </row>
    <row r="305" spans="1:7" ht="56.25">
      <c r="A305" s="84" t="s">
        <v>230</v>
      </c>
      <c r="B305" s="68" t="s">
        <v>75</v>
      </c>
      <c r="C305" s="68" t="s">
        <v>231</v>
      </c>
      <c r="D305" s="68" t="s">
        <v>371</v>
      </c>
      <c r="E305" s="28">
        <v>24519.013</v>
      </c>
      <c r="F305" s="28">
        <v>24519.013</v>
      </c>
      <c r="G305" s="28">
        <v>24519.013</v>
      </c>
    </row>
    <row r="306" spans="1:7" ht="56.25">
      <c r="A306" s="84" t="s">
        <v>201</v>
      </c>
      <c r="B306" s="68" t="s">
        <v>75</v>
      </c>
      <c r="C306" s="68" t="s">
        <v>202</v>
      </c>
      <c r="D306" s="68" t="s">
        <v>371</v>
      </c>
      <c r="E306" s="28">
        <v>24519.013</v>
      </c>
      <c r="F306" s="28">
        <v>24519.013</v>
      </c>
      <c r="G306" s="28">
        <v>24519.013</v>
      </c>
    </row>
    <row r="307" spans="1:7" ht="112.5">
      <c r="A307" s="26" t="s">
        <v>37</v>
      </c>
      <c r="B307" s="27" t="s">
        <v>75</v>
      </c>
      <c r="C307" s="27" t="s">
        <v>202</v>
      </c>
      <c r="D307" s="27" t="s">
        <v>38</v>
      </c>
      <c r="E307" s="30">
        <v>23213.013</v>
      </c>
      <c r="F307" s="30">
        <v>23213.013</v>
      </c>
      <c r="G307" s="30">
        <v>23213.013</v>
      </c>
    </row>
    <row r="308" spans="1:7" ht="56.25">
      <c r="A308" s="26" t="s">
        <v>282</v>
      </c>
      <c r="B308" s="27" t="s">
        <v>75</v>
      </c>
      <c r="C308" s="27" t="s">
        <v>202</v>
      </c>
      <c r="D308" s="27" t="s">
        <v>39</v>
      </c>
      <c r="E308" s="30">
        <v>1284.6</v>
      </c>
      <c r="F308" s="30">
        <v>1284.6</v>
      </c>
      <c r="G308" s="30">
        <v>1284.6</v>
      </c>
    </row>
    <row r="309" spans="1:7" ht="18.75">
      <c r="A309" s="26" t="s">
        <v>41</v>
      </c>
      <c r="B309" s="27" t="s">
        <v>75</v>
      </c>
      <c r="C309" s="27" t="s">
        <v>202</v>
      </c>
      <c r="D309" s="27" t="s">
        <v>42</v>
      </c>
      <c r="E309" s="30">
        <v>21.4</v>
      </c>
      <c r="F309" s="30">
        <v>21.4</v>
      </c>
      <c r="G309" s="30">
        <v>21.4</v>
      </c>
    </row>
    <row r="310" spans="1:7" ht="56.25">
      <c r="A310" s="84" t="s">
        <v>240</v>
      </c>
      <c r="B310" s="68" t="s">
        <v>75</v>
      </c>
      <c r="C310" s="68" t="s">
        <v>241</v>
      </c>
      <c r="D310" s="68" t="s">
        <v>371</v>
      </c>
      <c r="E310" s="28">
        <v>34.56</v>
      </c>
      <c r="F310" s="28" t="s">
        <v>371</v>
      </c>
      <c r="G310" s="28" t="s">
        <v>371</v>
      </c>
    </row>
    <row r="311" spans="1:7" ht="37.5">
      <c r="A311" s="84" t="s">
        <v>46</v>
      </c>
      <c r="B311" s="68" t="s">
        <v>75</v>
      </c>
      <c r="C311" s="68" t="s">
        <v>243</v>
      </c>
      <c r="D311" s="68" t="s">
        <v>371</v>
      </c>
      <c r="E311" s="28">
        <v>34.56</v>
      </c>
      <c r="F311" s="28" t="s">
        <v>371</v>
      </c>
      <c r="G311" s="28" t="s">
        <v>371</v>
      </c>
    </row>
    <row r="312" spans="1:7" ht="56.25">
      <c r="A312" s="84" t="s">
        <v>47</v>
      </c>
      <c r="B312" s="68" t="s">
        <v>75</v>
      </c>
      <c r="C312" s="68" t="s">
        <v>158</v>
      </c>
      <c r="D312" s="68" t="s">
        <v>371</v>
      </c>
      <c r="E312" s="28">
        <v>34.56</v>
      </c>
      <c r="F312" s="28" t="s">
        <v>371</v>
      </c>
      <c r="G312" s="28" t="s">
        <v>371</v>
      </c>
    </row>
    <row r="313" spans="1:7" ht="56.25">
      <c r="A313" s="26" t="s">
        <v>282</v>
      </c>
      <c r="B313" s="27" t="s">
        <v>75</v>
      </c>
      <c r="C313" s="27" t="s">
        <v>158</v>
      </c>
      <c r="D313" s="27" t="s">
        <v>39</v>
      </c>
      <c r="E313" s="30">
        <v>34.56</v>
      </c>
      <c r="F313" s="30" t="s">
        <v>371</v>
      </c>
      <c r="G313" s="30" t="s">
        <v>371</v>
      </c>
    </row>
    <row r="314" spans="1:7" ht="75">
      <c r="A314" s="84" t="s">
        <v>316</v>
      </c>
      <c r="B314" s="68" t="s">
        <v>75</v>
      </c>
      <c r="C314" s="68" t="s">
        <v>251</v>
      </c>
      <c r="D314" s="68" t="s">
        <v>371</v>
      </c>
      <c r="E314" s="28">
        <v>4217.66</v>
      </c>
      <c r="F314" s="28">
        <v>4417.66</v>
      </c>
      <c r="G314" s="28">
        <v>4617.66</v>
      </c>
    </row>
    <row r="315" spans="1:7" ht="37.5">
      <c r="A315" s="84" t="s">
        <v>70</v>
      </c>
      <c r="B315" s="68" t="s">
        <v>75</v>
      </c>
      <c r="C315" s="68" t="s">
        <v>252</v>
      </c>
      <c r="D315" s="68" t="s">
        <v>371</v>
      </c>
      <c r="E315" s="28">
        <v>2600</v>
      </c>
      <c r="F315" s="28">
        <v>2800</v>
      </c>
      <c r="G315" s="28">
        <v>3000</v>
      </c>
    </row>
    <row r="316" spans="1:7" ht="131.25">
      <c r="A316" s="25" t="s">
        <v>297</v>
      </c>
      <c r="B316" s="69" t="s">
        <v>75</v>
      </c>
      <c r="C316" s="69" t="s">
        <v>203</v>
      </c>
      <c r="D316" s="69" t="s">
        <v>371</v>
      </c>
      <c r="E316" s="29">
        <v>2600</v>
      </c>
      <c r="F316" s="29">
        <v>2800</v>
      </c>
      <c r="G316" s="29">
        <v>3000</v>
      </c>
    </row>
    <row r="317" spans="1:7" ht="112.5">
      <c r="A317" s="26" t="s">
        <v>37</v>
      </c>
      <c r="B317" s="27" t="s">
        <v>75</v>
      </c>
      <c r="C317" s="27" t="s">
        <v>203</v>
      </c>
      <c r="D317" s="27" t="s">
        <v>38</v>
      </c>
      <c r="E317" s="30">
        <v>2600</v>
      </c>
      <c r="F317" s="30">
        <v>2800</v>
      </c>
      <c r="G317" s="30">
        <v>3000</v>
      </c>
    </row>
    <row r="318" spans="1:7" ht="37.5">
      <c r="A318" s="84" t="s">
        <v>298</v>
      </c>
      <c r="B318" s="68" t="s">
        <v>75</v>
      </c>
      <c r="C318" s="68" t="s">
        <v>299</v>
      </c>
      <c r="D318" s="68" t="s">
        <v>371</v>
      </c>
      <c r="E318" s="28">
        <v>155</v>
      </c>
      <c r="F318" s="28">
        <v>155</v>
      </c>
      <c r="G318" s="28">
        <v>155</v>
      </c>
    </row>
    <row r="319" spans="1:7" ht="37.5">
      <c r="A319" s="84" t="s">
        <v>300</v>
      </c>
      <c r="B319" s="68" t="s">
        <v>75</v>
      </c>
      <c r="C319" s="68" t="s">
        <v>301</v>
      </c>
      <c r="D319" s="68" t="s">
        <v>371</v>
      </c>
      <c r="E319" s="28">
        <v>155</v>
      </c>
      <c r="F319" s="28">
        <v>155</v>
      </c>
      <c r="G319" s="28">
        <v>155</v>
      </c>
    </row>
    <row r="320" spans="1:7" ht="56.25">
      <c r="A320" s="26" t="s">
        <v>61</v>
      </c>
      <c r="B320" s="27" t="s">
        <v>75</v>
      </c>
      <c r="C320" s="27" t="s">
        <v>301</v>
      </c>
      <c r="D320" s="27" t="s">
        <v>57</v>
      </c>
      <c r="E320" s="30">
        <v>155</v>
      </c>
      <c r="F320" s="30">
        <v>155</v>
      </c>
      <c r="G320" s="30">
        <v>155</v>
      </c>
    </row>
    <row r="321" spans="1:7" ht="37.5">
      <c r="A321" s="84" t="s">
        <v>361</v>
      </c>
      <c r="B321" s="68" t="s">
        <v>75</v>
      </c>
      <c r="C321" s="68" t="s">
        <v>362</v>
      </c>
      <c r="D321" s="68" t="s">
        <v>371</v>
      </c>
      <c r="E321" s="28">
        <v>1462.66</v>
      </c>
      <c r="F321" s="28">
        <v>1462.66</v>
      </c>
      <c r="G321" s="28">
        <v>1462.66</v>
      </c>
    </row>
    <row r="322" spans="1:7" ht="75">
      <c r="A322" s="84" t="s">
        <v>363</v>
      </c>
      <c r="B322" s="68" t="s">
        <v>75</v>
      </c>
      <c r="C322" s="68" t="s">
        <v>364</v>
      </c>
      <c r="D322" s="68" t="s">
        <v>371</v>
      </c>
      <c r="E322" s="28">
        <v>1462.66</v>
      </c>
      <c r="F322" s="28">
        <v>1462.66</v>
      </c>
      <c r="G322" s="28">
        <v>1462.66</v>
      </c>
    </row>
    <row r="323" spans="1:7" ht="75">
      <c r="A323" s="25" t="s">
        <v>412</v>
      </c>
      <c r="B323" s="69" t="s">
        <v>75</v>
      </c>
      <c r="C323" s="69" t="s">
        <v>413</v>
      </c>
      <c r="D323" s="69" t="s">
        <v>371</v>
      </c>
      <c r="E323" s="29">
        <v>1462.66</v>
      </c>
      <c r="F323" s="29">
        <v>1462.66</v>
      </c>
      <c r="G323" s="29">
        <v>1462.66</v>
      </c>
    </row>
    <row r="324" spans="1:7" ht="56.25">
      <c r="A324" s="26" t="s">
        <v>61</v>
      </c>
      <c r="B324" s="27" t="s">
        <v>75</v>
      </c>
      <c r="C324" s="27" t="s">
        <v>413</v>
      </c>
      <c r="D324" s="27" t="s">
        <v>57</v>
      </c>
      <c r="E324" s="30">
        <v>1462.66</v>
      </c>
      <c r="F324" s="30">
        <v>1462.66</v>
      </c>
      <c r="G324" s="30">
        <v>1462.66</v>
      </c>
    </row>
    <row r="325" spans="1:7" ht="37.5">
      <c r="A325" s="84" t="s">
        <v>52</v>
      </c>
      <c r="B325" s="68" t="s">
        <v>75</v>
      </c>
      <c r="C325" s="68" t="s">
        <v>255</v>
      </c>
      <c r="D325" s="68" t="s">
        <v>371</v>
      </c>
      <c r="E325" s="28">
        <v>401.8</v>
      </c>
      <c r="F325" s="28" t="s">
        <v>371</v>
      </c>
      <c r="G325" s="28" t="s">
        <v>371</v>
      </c>
    </row>
    <row r="326" spans="1:7" ht="37.5">
      <c r="A326" s="84" t="s">
        <v>594</v>
      </c>
      <c r="B326" s="68" t="s">
        <v>75</v>
      </c>
      <c r="C326" s="68" t="s">
        <v>418</v>
      </c>
      <c r="D326" s="68" t="s">
        <v>371</v>
      </c>
      <c r="E326" s="28">
        <v>401.8</v>
      </c>
      <c r="F326" s="28" t="s">
        <v>371</v>
      </c>
      <c r="G326" s="28" t="s">
        <v>371</v>
      </c>
    </row>
    <row r="327" spans="1:7" ht="75">
      <c r="A327" s="84" t="s">
        <v>419</v>
      </c>
      <c r="B327" s="68" t="s">
        <v>75</v>
      </c>
      <c r="C327" s="68" t="s">
        <v>420</v>
      </c>
      <c r="D327" s="68" t="s">
        <v>371</v>
      </c>
      <c r="E327" s="28">
        <v>401.8</v>
      </c>
      <c r="F327" s="28" t="s">
        <v>371</v>
      </c>
      <c r="G327" s="28" t="s">
        <v>371</v>
      </c>
    </row>
    <row r="328" spans="1:7" ht="75">
      <c r="A328" s="25" t="s">
        <v>421</v>
      </c>
      <c r="B328" s="69" t="s">
        <v>75</v>
      </c>
      <c r="C328" s="69" t="s">
        <v>422</v>
      </c>
      <c r="D328" s="69" t="s">
        <v>371</v>
      </c>
      <c r="E328" s="29">
        <v>401.8</v>
      </c>
      <c r="F328" s="29" t="s">
        <v>371</v>
      </c>
      <c r="G328" s="29" t="s">
        <v>371</v>
      </c>
    </row>
    <row r="329" spans="1:7" ht="56.25">
      <c r="A329" s="26" t="s">
        <v>61</v>
      </c>
      <c r="B329" s="27" t="s">
        <v>75</v>
      </c>
      <c r="C329" s="27" t="s">
        <v>422</v>
      </c>
      <c r="D329" s="27" t="s">
        <v>57</v>
      </c>
      <c r="E329" s="30">
        <v>401.8</v>
      </c>
      <c r="F329" s="30" t="s">
        <v>371</v>
      </c>
      <c r="G329" s="30" t="s">
        <v>371</v>
      </c>
    </row>
    <row r="330" spans="1:7" ht="18.75">
      <c r="A330" s="84" t="s">
        <v>281</v>
      </c>
      <c r="B330" s="68" t="s">
        <v>75</v>
      </c>
      <c r="C330" s="68" t="s">
        <v>257</v>
      </c>
      <c r="D330" s="68" t="s">
        <v>371</v>
      </c>
      <c r="E330" s="28">
        <v>2436.2</v>
      </c>
      <c r="F330" s="28">
        <v>2510.8</v>
      </c>
      <c r="G330" s="28">
        <v>2605.5</v>
      </c>
    </row>
    <row r="331" spans="1:7" ht="18.75">
      <c r="A331" s="84" t="s">
        <v>55</v>
      </c>
      <c r="B331" s="68" t="s">
        <v>75</v>
      </c>
      <c r="C331" s="68" t="s">
        <v>258</v>
      </c>
      <c r="D331" s="68" t="s">
        <v>371</v>
      </c>
      <c r="E331" s="28">
        <v>2436.2</v>
      </c>
      <c r="F331" s="28">
        <v>2510.8</v>
      </c>
      <c r="G331" s="28">
        <v>2605.5</v>
      </c>
    </row>
    <row r="332" spans="1:7" ht="168.75">
      <c r="A332" s="25" t="s">
        <v>427</v>
      </c>
      <c r="B332" s="69" t="s">
        <v>75</v>
      </c>
      <c r="C332" s="69" t="s">
        <v>428</v>
      </c>
      <c r="D332" s="69" t="s">
        <v>371</v>
      </c>
      <c r="E332" s="29">
        <v>2391.1</v>
      </c>
      <c r="F332" s="29">
        <v>2464.2</v>
      </c>
      <c r="G332" s="29">
        <v>2557</v>
      </c>
    </row>
    <row r="333" spans="1:7" ht="112.5">
      <c r="A333" s="26" t="s">
        <v>37</v>
      </c>
      <c r="B333" s="27" t="s">
        <v>75</v>
      </c>
      <c r="C333" s="27" t="s">
        <v>428</v>
      </c>
      <c r="D333" s="27" t="s">
        <v>38</v>
      </c>
      <c r="E333" s="30">
        <v>2241.15</v>
      </c>
      <c r="F333" s="30">
        <v>2314.2</v>
      </c>
      <c r="G333" s="30">
        <v>2407</v>
      </c>
    </row>
    <row r="334" spans="1:7" ht="56.25">
      <c r="A334" s="26" t="s">
        <v>282</v>
      </c>
      <c r="B334" s="27" t="s">
        <v>75</v>
      </c>
      <c r="C334" s="27" t="s">
        <v>428</v>
      </c>
      <c r="D334" s="27" t="s">
        <v>39</v>
      </c>
      <c r="E334" s="30">
        <v>149.95</v>
      </c>
      <c r="F334" s="30">
        <v>150</v>
      </c>
      <c r="G334" s="30">
        <v>150</v>
      </c>
    </row>
    <row r="335" spans="1:7" ht="168.75">
      <c r="A335" s="25" t="s">
        <v>634</v>
      </c>
      <c r="B335" s="69" t="s">
        <v>75</v>
      </c>
      <c r="C335" s="69" t="s">
        <v>616</v>
      </c>
      <c r="D335" s="69" t="s">
        <v>371</v>
      </c>
      <c r="E335" s="29">
        <v>45.1</v>
      </c>
      <c r="F335" s="29">
        <v>46.6</v>
      </c>
      <c r="G335" s="29">
        <v>48.5</v>
      </c>
    </row>
    <row r="336" spans="1:7" ht="112.5">
      <c r="A336" s="26" t="s">
        <v>37</v>
      </c>
      <c r="B336" s="27" t="s">
        <v>75</v>
      </c>
      <c r="C336" s="27" t="s">
        <v>616</v>
      </c>
      <c r="D336" s="27" t="s">
        <v>38</v>
      </c>
      <c r="E336" s="30">
        <v>42.532</v>
      </c>
      <c r="F336" s="30">
        <v>42.532</v>
      </c>
      <c r="G336" s="30">
        <v>42.532</v>
      </c>
    </row>
    <row r="337" spans="1:7" ht="56.25">
      <c r="A337" s="26" t="s">
        <v>282</v>
      </c>
      <c r="B337" s="27" t="s">
        <v>75</v>
      </c>
      <c r="C337" s="27" t="s">
        <v>616</v>
      </c>
      <c r="D337" s="27" t="s">
        <v>39</v>
      </c>
      <c r="E337" s="30">
        <v>2.568</v>
      </c>
      <c r="F337" s="30">
        <v>4.068</v>
      </c>
      <c r="G337" s="30">
        <v>5.968</v>
      </c>
    </row>
    <row r="338" spans="1:7" ht="75">
      <c r="A338" s="24" t="s">
        <v>205</v>
      </c>
      <c r="B338" s="69" t="s">
        <v>85</v>
      </c>
      <c r="C338" s="25" t="s">
        <v>371</v>
      </c>
      <c r="D338" s="25" t="s">
        <v>371</v>
      </c>
      <c r="E338" s="29">
        <v>76836.369</v>
      </c>
      <c r="F338" s="29">
        <v>57736.509</v>
      </c>
      <c r="G338" s="29">
        <v>63520.679</v>
      </c>
    </row>
    <row r="339" spans="1:7" ht="75">
      <c r="A339" s="84" t="s">
        <v>244</v>
      </c>
      <c r="B339" s="68" t="s">
        <v>85</v>
      </c>
      <c r="C339" s="68" t="s">
        <v>245</v>
      </c>
      <c r="D339" s="68" t="s">
        <v>371</v>
      </c>
      <c r="E339" s="28">
        <v>73107.709</v>
      </c>
      <c r="F339" s="28">
        <v>44731.879</v>
      </c>
      <c r="G339" s="28">
        <v>40111.179</v>
      </c>
    </row>
    <row r="340" spans="1:7" ht="37.5">
      <c r="A340" s="84" t="s">
        <v>306</v>
      </c>
      <c r="B340" s="68" t="s">
        <v>85</v>
      </c>
      <c r="C340" s="68" t="s">
        <v>305</v>
      </c>
      <c r="D340" s="68" t="s">
        <v>371</v>
      </c>
      <c r="E340" s="28">
        <v>73107.709</v>
      </c>
      <c r="F340" s="28">
        <v>44731.879</v>
      </c>
      <c r="G340" s="28">
        <v>40111.179</v>
      </c>
    </row>
    <row r="341" spans="1:7" ht="75">
      <c r="A341" s="84" t="s">
        <v>88</v>
      </c>
      <c r="B341" s="68" t="s">
        <v>85</v>
      </c>
      <c r="C341" s="68" t="s">
        <v>249</v>
      </c>
      <c r="D341" s="68" t="s">
        <v>371</v>
      </c>
      <c r="E341" s="28">
        <v>516.2</v>
      </c>
      <c r="F341" s="28">
        <v>505.1</v>
      </c>
      <c r="G341" s="28">
        <v>496.7</v>
      </c>
    </row>
    <row r="342" spans="1:7" ht="93.75">
      <c r="A342" s="25" t="s">
        <v>521</v>
      </c>
      <c r="B342" s="69" t="s">
        <v>85</v>
      </c>
      <c r="C342" s="69" t="s">
        <v>206</v>
      </c>
      <c r="D342" s="69" t="s">
        <v>371</v>
      </c>
      <c r="E342" s="29">
        <v>516.2</v>
      </c>
      <c r="F342" s="29">
        <v>505.1</v>
      </c>
      <c r="G342" s="29">
        <v>496.7</v>
      </c>
    </row>
    <row r="343" spans="1:7" ht="18.75">
      <c r="A343" s="26" t="s">
        <v>86</v>
      </c>
      <c r="B343" s="27" t="s">
        <v>85</v>
      </c>
      <c r="C343" s="27" t="s">
        <v>206</v>
      </c>
      <c r="D343" s="27" t="s">
        <v>87</v>
      </c>
      <c r="E343" s="30">
        <v>516.2</v>
      </c>
      <c r="F343" s="30">
        <v>505.1</v>
      </c>
      <c r="G343" s="30">
        <v>496.7</v>
      </c>
    </row>
    <row r="344" spans="1:7" ht="37.5">
      <c r="A344" s="84" t="s">
        <v>207</v>
      </c>
      <c r="B344" s="68" t="s">
        <v>85</v>
      </c>
      <c r="C344" s="68" t="s">
        <v>208</v>
      </c>
      <c r="D344" s="68" t="s">
        <v>371</v>
      </c>
      <c r="E344" s="28">
        <v>18359.659</v>
      </c>
      <c r="F344" s="28">
        <v>18311.429</v>
      </c>
      <c r="G344" s="28">
        <v>18276.429</v>
      </c>
    </row>
    <row r="345" spans="1:7" ht="112.5">
      <c r="A345" s="26" t="s">
        <v>37</v>
      </c>
      <c r="B345" s="27" t="s">
        <v>85</v>
      </c>
      <c r="C345" s="27" t="s">
        <v>208</v>
      </c>
      <c r="D345" s="27" t="s">
        <v>38</v>
      </c>
      <c r="E345" s="30">
        <v>17742.313</v>
      </c>
      <c r="F345" s="30">
        <v>17734.313</v>
      </c>
      <c r="G345" s="30">
        <v>17659.313</v>
      </c>
    </row>
    <row r="346" spans="1:7" ht="56.25">
      <c r="A346" s="26" t="s">
        <v>282</v>
      </c>
      <c r="B346" s="27" t="s">
        <v>85</v>
      </c>
      <c r="C346" s="27" t="s">
        <v>208</v>
      </c>
      <c r="D346" s="27" t="s">
        <v>39</v>
      </c>
      <c r="E346" s="30">
        <v>597.4</v>
      </c>
      <c r="F346" s="30">
        <v>557.4</v>
      </c>
      <c r="G346" s="30">
        <v>597.4</v>
      </c>
    </row>
    <row r="347" spans="1:7" ht="18.75">
      <c r="A347" s="26" t="s">
        <v>41</v>
      </c>
      <c r="B347" s="27" t="s">
        <v>85</v>
      </c>
      <c r="C347" s="27" t="s">
        <v>208</v>
      </c>
      <c r="D347" s="27" t="s">
        <v>42</v>
      </c>
      <c r="E347" s="30">
        <v>1.23</v>
      </c>
      <c r="F347" s="30">
        <v>1</v>
      </c>
      <c r="G347" s="30">
        <v>1</v>
      </c>
    </row>
    <row r="348" spans="1:7" ht="75">
      <c r="A348" s="25" t="s">
        <v>309</v>
      </c>
      <c r="B348" s="69" t="s">
        <v>85</v>
      </c>
      <c r="C348" s="69" t="s">
        <v>332</v>
      </c>
      <c r="D348" s="69" t="s">
        <v>371</v>
      </c>
      <c r="E348" s="29">
        <v>18.716</v>
      </c>
      <c r="F348" s="29">
        <v>18.716</v>
      </c>
      <c r="G348" s="29">
        <v>18.716</v>
      </c>
    </row>
    <row r="349" spans="1:7" ht="56.25">
      <c r="A349" s="26" t="s">
        <v>282</v>
      </c>
      <c r="B349" s="27" t="s">
        <v>85</v>
      </c>
      <c r="C349" s="27" t="s">
        <v>332</v>
      </c>
      <c r="D349" s="27" t="s">
        <v>39</v>
      </c>
      <c r="E349" s="30">
        <v>18.716</v>
      </c>
      <c r="F349" s="30">
        <v>18.716</v>
      </c>
      <c r="G349" s="30">
        <v>18.716</v>
      </c>
    </row>
    <row r="350" spans="1:7" ht="75">
      <c r="A350" s="84" t="s">
        <v>265</v>
      </c>
      <c r="B350" s="68" t="s">
        <v>85</v>
      </c>
      <c r="C350" s="68" t="s">
        <v>264</v>
      </c>
      <c r="D350" s="68" t="s">
        <v>371</v>
      </c>
      <c r="E350" s="28">
        <v>54231.85</v>
      </c>
      <c r="F350" s="28">
        <v>25915.35</v>
      </c>
      <c r="G350" s="28">
        <v>21338.05</v>
      </c>
    </row>
    <row r="351" spans="1:7" ht="18.75">
      <c r="A351" s="26" t="s">
        <v>86</v>
      </c>
      <c r="B351" s="27" t="s">
        <v>85</v>
      </c>
      <c r="C351" s="27" t="s">
        <v>264</v>
      </c>
      <c r="D351" s="27" t="s">
        <v>87</v>
      </c>
      <c r="E351" s="30">
        <v>54231.85</v>
      </c>
      <c r="F351" s="30">
        <v>25915.35</v>
      </c>
      <c r="G351" s="30">
        <v>21338.05</v>
      </c>
    </row>
    <row r="352" spans="1:7" ht="18.75">
      <c r="A352" s="84" t="s">
        <v>281</v>
      </c>
      <c r="B352" s="68" t="s">
        <v>85</v>
      </c>
      <c r="C352" s="68" t="s">
        <v>257</v>
      </c>
      <c r="D352" s="68" t="s">
        <v>371</v>
      </c>
      <c r="E352" s="28">
        <v>3728.66</v>
      </c>
      <c r="F352" s="28">
        <v>13004.63</v>
      </c>
      <c r="G352" s="28">
        <v>23409.5</v>
      </c>
    </row>
    <row r="353" spans="1:7" ht="18.75">
      <c r="A353" s="84" t="s">
        <v>55</v>
      </c>
      <c r="B353" s="68" t="s">
        <v>85</v>
      </c>
      <c r="C353" s="68" t="s">
        <v>258</v>
      </c>
      <c r="D353" s="68" t="s">
        <v>371</v>
      </c>
      <c r="E353" s="28">
        <v>3728.66</v>
      </c>
      <c r="F353" s="28">
        <v>13004.63</v>
      </c>
      <c r="G353" s="28">
        <v>23409.5</v>
      </c>
    </row>
    <row r="354" spans="1:7" ht="56.25">
      <c r="A354" s="25" t="s">
        <v>524</v>
      </c>
      <c r="B354" s="69" t="s">
        <v>85</v>
      </c>
      <c r="C354" s="69" t="s">
        <v>525</v>
      </c>
      <c r="D354" s="69" t="s">
        <v>371</v>
      </c>
      <c r="E354" s="29">
        <v>3537.65</v>
      </c>
      <c r="F354" s="29">
        <v>3009.65</v>
      </c>
      <c r="G354" s="29">
        <v>3009.65</v>
      </c>
    </row>
    <row r="355" spans="1:7" ht="18.75">
      <c r="A355" s="26" t="s">
        <v>86</v>
      </c>
      <c r="B355" s="27" t="s">
        <v>85</v>
      </c>
      <c r="C355" s="27" t="s">
        <v>525</v>
      </c>
      <c r="D355" s="27" t="s">
        <v>87</v>
      </c>
      <c r="E355" s="30">
        <v>3537.65</v>
      </c>
      <c r="F355" s="30">
        <v>3009.65</v>
      </c>
      <c r="G355" s="30">
        <v>3009.65</v>
      </c>
    </row>
    <row r="356" spans="1:7" ht="168.75">
      <c r="A356" s="25" t="s">
        <v>431</v>
      </c>
      <c r="B356" s="69" t="s">
        <v>85</v>
      </c>
      <c r="C356" s="69" t="s">
        <v>209</v>
      </c>
      <c r="D356" s="69" t="s">
        <v>371</v>
      </c>
      <c r="E356" s="29">
        <v>2.5</v>
      </c>
      <c r="F356" s="29">
        <v>2.5</v>
      </c>
      <c r="G356" s="29">
        <v>2.5</v>
      </c>
    </row>
    <row r="357" spans="1:7" ht="56.25">
      <c r="A357" s="26" t="s">
        <v>282</v>
      </c>
      <c r="B357" s="27" t="s">
        <v>85</v>
      </c>
      <c r="C357" s="27" t="s">
        <v>209</v>
      </c>
      <c r="D357" s="27" t="s">
        <v>39</v>
      </c>
      <c r="E357" s="30">
        <v>2.5</v>
      </c>
      <c r="F357" s="30">
        <v>2.5</v>
      </c>
      <c r="G357" s="30">
        <v>2.5</v>
      </c>
    </row>
    <row r="358" spans="1:7" ht="168.75">
      <c r="A358" s="25" t="s">
        <v>432</v>
      </c>
      <c r="B358" s="69" t="s">
        <v>85</v>
      </c>
      <c r="C358" s="69" t="s">
        <v>210</v>
      </c>
      <c r="D358" s="69" t="s">
        <v>371</v>
      </c>
      <c r="E358" s="29">
        <v>4</v>
      </c>
      <c r="F358" s="29">
        <v>4</v>
      </c>
      <c r="G358" s="29">
        <v>4</v>
      </c>
    </row>
    <row r="359" spans="1:7" ht="56.25">
      <c r="A359" s="26" t="s">
        <v>282</v>
      </c>
      <c r="B359" s="27" t="s">
        <v>85</v>
      </c>
      <c r="C359" s="27" t="s">
        <v>210</v>
      </c>
      <c r="D359" s="27" t="s">
        <v>39</v>
      </c>
      <c r="E359" s="30">
        <v>4</v>
      </c>
      <c r="F359" s="30">
        <v>4</v>
      </c>
      <c r="G359" s="30">
        <v>4</v>
      </c>
    </row>
    <row r="360" spans="1:7" ht="168.75">
      <c r="A360" s="25" t="s">
        <v>526</v>
      </c>
      <c r="B360" s="69" t="s">
        <v>85</v>
      </c>
      <c r="C360" s="69" t="s">
        <v>211</v>
      </c>
      <c r="D360" s="69" t="s">
        <v>371</v>
      </c>
      <c r="E360" s="29">
        <v>175.51</v>
      </c>
      <c r="F360" s="29">
        <v>179.48</v>
      </c>
      <c r="G360" s="29">
        <v>184.35</v>
      </c>
    </row>
    <row r="361" spans="1:7" ht="18.75">
      <c r="A361" s="26" t="s">
        <v>86</v>
      </c>
      <c r="B361" s="27" t="s">
        <v>85</v>
      </c>
      <c r="C361" s="27" t="s">
        <v>211</v>
      </c>
      <c r="D361" s="27" t="s">
        <v>87</v>
      </c>
      <c r="E361" s="30">
        <v>175.51</v>
      </c>
      <c r="F361" s="30">
        <v>179.48</v>
      </c>
      <c r="G361" s="30">
        <v>184.35</v>
      </c>
    </row>
    <row r="362" spans="1:7" ht="168.75">
      <c r="A362" s="25" t="s">
        <v>433</v>
      </c>
      <c r="B362" s="69" t="s">
        <v>85</v>
      </c>
      <c r="C362" s="69" t="s">
        <v>212</v>
      </c>
      <c r="D362" s="69" t="s">
        <v>371</v>
      </c>
      <c r="E362" s="29">
        <v>9</v>
      </c>
      <c r="F362" s="29">
        <v>9</v>
      </c>
      <c r="G362" s="29">
        <v>9</v>
      </c>
    </row>
    <row r="363" spans="1:7" ht="56.25">
      <c r="A363" s="26" t="s">
        <v>282</v>
      </c>
      <c r="B363" s="27" t="s">
        <v>85</v>
      </c>
      <c r="C363" s="27" t="s">
        <v>212</v>
      </c>
      <c r="D363" s="27" t="s">
        <v>39</v>
      </c>
      <c r="E363" s="30">
        <v>9</v>
      </c>
      <c r="F363" s="30">
        <v>9</v>
      </c>
      <c r="G363" s="30">
        <v>9</v>
      </c>
    </row>
    <row r="364" spans="1:7" ht="37.5">
      <c r="A364" s="25" t="s">
        <v>130</v>
      </c>
      <c r="B364" s="69" t="s">
        <v>85</v>
      </c>
      <c r="C364" s="69" t="s">
        <v>213</v>
      </c>
      <c r="D364" s="69" t="s">
        <v>371</v>
      </c>
      <c r="E364" s="29" t="s">
        <v>371</v>
      </c>
      <c r="F364" s="29">
        <v>9800</v>
      </c>
      <c r="G364" s="29">
        <v>20200</v>
      </c>
    </row>
    <row r="365" spans="1:7" ht="18.75">
      <c r="A365" s="26" t="s">
        <v>334</v>
      </c>
      <c r="B365" s="27" t="s">
        <v>85</v>
      </c>
      <c r="C365" s="27" t="s">
        <v>213</v>
      </c>
      <c r="D365" s="27" t="s">
        <v>11</v>
      </c>
      <c r="E365" s="30" t="s">
        <v>371</v>
      </c>
      <c r="F365" s="30">
        <v>9800</v>
      </c>
      <c r="G365" s="30">
        <v>20200</v>
      </c>
    </row>
  </sheetData>
  <sheetProtection/>
  <mergeCells count="9">
    <mergeCell ref="E1:G1"/>
    <mergeCell ref="A5:G5"/>
    <mergeCell ref="A6:G6"/>
    <mergeCell ref="D7:D8"/>
    <mergeCell ref="E7:G7"/>
    <mergeCell ref="A7:A8"/>
    <mergeCell ref="B7:B8"/>
    <mergeCell ref="C7:C8"/>
    <mergeCell ref="E3:G3"/>
  </mergeCells>
  <printOptions/>
  <pageMargins left="0.984251968503937" right="0.1968503937007874" top="0.1968503937007874" bottom="0.1968503937007874" header="0.5118110236220472" footer="0.5118110236220472"/>
  <pageSetup fitToHeight="25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6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32.00390625" style="21" customWidth="1"/>
    <col min="2" max="2" width="16.875" style="21" customWidth="1"/>
    <col min="3" max="3" width="9.125" style="21" customWidth="1"/>
    <col min="4" max="4" width="16.25390625" style="21" customWidth="1"/>
    <col min="5" max="5" width="14.875" style="21" customWidth="1"/>
    <col min="6" max="6" width="16.00390625" style="21" customWidth="1"/>
    <col min="7" max="16384" width="9.125" style="21" customWidth="1"/>
  </cols>
  <sheetData>
    <row r="1" spans="1:6" ht="18.75">
      <c r="A1" s="72"/>
      <c r="B1" s="72"/>
      <c r="C1" s="72"/>
      <c r="D1" s="130" t="s">
        <v>639</v>
      </c>
      <c r="E1" s="122"/>
      <c r="F1" s="122"/>
    </row>
    <row r="2" spans="1:6" ht="18.75">
      <c r="A2" s="72"/>
      <c r="B2" s="72"/>
      <c r="C2" s="72"/>
      <c r="D2" s="122"/>
      <c r="E2" s="122"/>
      <c r="F2" s="122"/>
    </row>
    <row r="3" spans="1:6" ht="18.75">
      <c r="A3" s="72"/>
      <c r="B3" s="72"/>
      <c r="C3" s="72"/>
      <c r="D3" s="122"/>
      <c r="E3" s="122"/>
      <c r="F3" s="122"/>
    </row>
    <row r="4" spans="1:6" ht="18.75">
      <c r="A4" s="73"/>
      <c r="B4" s="73"/>
      <c r="C4" s="73"/>
      <c r="D4" s="122"/>
      <c r="E4" s="122"/>
      <c r="F4" s="122"/>
    </row>
    <row r="5" ht="19.5" customHeight="1"/>
    <row r="6" spans="1:6" ht="18.75">
      <c r="A6" s="70" t="s">
        <v>371</v>
      </c>
      <c r="B6" s="70" t="s">
        <v>371</v>
      </c>
      <c r="C6" s="70" t="s">
        <v>371</v>
      </c>
      <c r="D6" s="128" t="s">
        <v>640</v>
      </c>
      <c r="E6" s="128"/>
      <c r="F6" s="128"/>
    </row>
    <row r="7" spans="1:6" ht="69" customHeight="1">
      <c r="A7" s="70" t="s">
        <v>371</v>
      </c>
      <c r="B7" s="70" t="s">
        <v>371</v>
      </c>
      <c r="C7" s="70" t="s">
        <v>371</v>
      </c>
      <c r="D7" s="122"/>
      <c r="E7" s="122"/>
      <c r="F7" s="122"/>
    </row>
    <row r="8" spans="1:6" ht="90.75" customHeight="1">
      <c r="A8" s="129" t="s">
        <v>372</v>
      </c>
      <c r="B8" s="129"/>
      <c r="C8" s="129"/>
      <c r="D8" s="129"/>
      <c r="E8" s="129"/>
      <c r="F8" s="129"/>
    </row>
    <row r="9" spans="1:6" ht="18.75">
      <c r="A9" s="129" t="s">
        <v>371</v>
      </c>
      <c r="B9" s="129"/>
      <c r="C9" s="129"/>
      <c r="D9" s="129"/>
      <c r="E9" s="129"/>
      <c r="F9" s="129"/>
    </row>
    <row r="10" spans="1:6" ht="18.75">
      <c r="A10" s="131" t="s">
        <v>32</v>
      </c>
      <c r="B10" s="131" t="s">
        <v>33</v>
      </c>
      <c r="C10" s="131" t="s">
        <v>34</v>
      </c>
      <c r="D10" s="132" t="s">
        <v>131</v>
      </c>
      <c r="E10" s="132"/>
      <c r="F10" s="132"/>
    </row>
    <row r="11" spans="1:6" ht="18.75">
      <c r="A11" s="132" t="s">
        <v>371</v>
      </c>
      <c r="B11" s="132" t="s">
        <v>371</v>
      </c>
      <c r="C11" s="132" t="s">
        <v>371</v>
      </c>
      <c r="D11" s="71" t="s">
        <v>276</v>
      </c>
      <c r="E11" s="71" t="s">
        <v>335</v>
      </c>
      <c r="F11" s="71" t="s">
        <v>370</v>
      </c>
    </row>
    <row r="12" spans="1:6" ht="15.75">
      <c r="A12" s="74">
        <v>1</v>
      </c>
      <c r="B12" s="74">
        <v>2</v>
      </c>
      <c r="C12" s="74">
        <v>3</v>
      </c>
      <c r="D12" s="74">
        <v>4</v>
      </c>
      <c r="E12" s="74">
        <v>5</v>
      </c>
      <c r="F12" s="74">
        <v>6</v>
      </c>
    </row>
    <row r="13" spans="1:6" ht="15.75">
      <c r="A13" s="75" t="s">
        <v>373</v>
      </c>
      <c r="B13" s="76" t="s">
        <v>371</v>
      </c>
      <c r="C13" s="76" t="s">
        <v>371</v>
      </c>
      <c r="D13" s="77">
        <v>770695.19898</v>
      </c>
      <c r="E13" s="77">
        <v>720081.3973</v>
      </c>
      <c r="F13" s="77">
        <v>740486.4032</v>
      </c>
    </row>
    <row r="14" spans="1:6" ht="47.25">
      <c r="A14" s="78" t="s">
        <v>302</v>
      </c>
      <c r="B14" s="79" t="s">
        <v>214</v>
      </c>
      <c r="C14" s="79" t="s">
        <v>371</v>
      </c>
      <c r="D14" s="80">
        <v>1840.956</v>
      </c>
      <c r="E14" s="80">
        <v>210</v>
      </c>
      <c r="F14" s="80">
        <v>210</v>
      </c>
    </row>
    <row r="15" spans="1:6" ht="63">
      <c r="A15" s="78" t="s">
        <v>587</v>
      </c>
      <c r="B15" s="79" t="s">
        <v>215</v>
      </c>
      <c r="C15" s="79" t="s">
        <v>371</v>
      </c>
      <c r="D15" s="80">
        <v>1114.286</v>
      </c>
      <c r="E15" s="80" t="s">
        <v>371</v>
      </c>
      <c r="F15" s="80" t="s">
        <v>371</v>
      </c>
    </row>
    <row r="16" spans="1:6" ht="94.5">
      <c r="A16" s="78" t="s">
        <v>374</v>
      </c>
      <c r="B16" s="79" t="s">
        <v>375</v>
      </c>
      <c r="C16" s="79" t="s">
        <v>371</v>
      </c>
      <c r="D16" s="80">
        <v>1000</v>
      </c>
      <c r="E16" s="80" t="s">
        <v>371</v>
      </c>
      <c r="F16" s="80" t="s">
        <v>371</v>
      </c>
    </row>
    <row r="17" spans="1:6" ht="31.5">
      <c r="A17" s="81" t="s">
        <v>41</v>
      </c>
      <c r="B17" s="82" t="s">
        <v>375</v>
      </c>
      <c r="C17" s="82" t="s">
        <v>42</v>
      </c>
      <c r="D17" s="83">
        <v>1000</v>
      </c>
      <c r="E17" s="83" t="s">
        <v>371</v>
      </c>
      <c r="F17" s="83" t="s">
        <v>371</v>
      </c>
    </row>
    <row r="18" spans="1:6" ht="47.25">
      <c r="A18" s="78" t="s">
        <v>263</v>
      </c>
      <c r="B18" s="79" t="s">
        <v>333</v>
      </c>
      <c r="C18" s="79" t="s">
        <v>371</v>
      </c>
      <c r="D18" s="80">
        <v>114.286</v>
      </c>
      <c r="E18" s="80" t="s">
        <v>371</v>
      </c>
      <c r="F18" s="80" t="s">
        <v>371</v>
      </c>
    </row>
    <row r="19" spans="1:6" ht="78.75">
      <c r="A19" s="81" t="s">
        <v>355</v>
      </c>
      <c r="B19" s="82" t="s">
        <v>341</v>
      </c>
      <c r="C19" s="82" t="s">
        <v>371</v>
      </c>
      <c r="D19" s="83">
        <v>114.286</v>
      </c>
      <c r="E19" s="83" t="s">
        <v>371</v>
      </c>
      <c r="F19" s="83" t="s">
        <v>371</v>
      </c>
    </row>
    <row r="20" spans="1:6" ht="31.5">
      <c r="A20" s="81" t="s">
        <v>41</v>
      </c>
      <c r="B20" s="82" t="s">
        <v>341</v>
      </c>
      <c r="C20" s="82" t="s">
        <v>42</v>
      </c>
      <c r="D20" s="83">
        <v>114.286</v>
      </c>
      <c r="E20" s="83" t="s">
        <v>371</v>
      </c>
      <c r="F20" s="83" t="s">
        <v>371</v>
      </c>
    </row>
    <row r="21" spans="1:6" ht="110.25">
      <c r="A21" s="78" t="s">
        <v>596</v>
      </c>
      <c r="B21" s="79" t="s">
        <v>303</v>
      </c>
      <c r="C21" s="79" t="s">
        <v>371</v>
      </c>
      <c r="D21" s="80">
        <v>150</v>
      </c>
      <c r="E21" s="80" t="s">
        <v>371</v>
      </c>
      <c r="F21" s="80" t="s">
        <v>371</v>
      </c>
    </row>
    <row r="22" spans="1:6" ht="63">
      <c r="A22" s="78" t="s">
        <v>342</v>
      </c>
      <c r="B22" s="79" t="s">
        <v>343</v>
      </c>
      <c r="C22" s="79" t="s">
        <v>371</v>
      </c>
      <c r="D22" s="80">
        <v>150</v>
      </c>
      <c r="E22" s="80" t="s">
        <v>371</v>
      </c>
      <c r="F22" s="80" t="s">
        <v>371</v>
      </c>
    </row>
    <row r="23" spans="1:6" ht="94.5">
      <c r="A23" s="81" t="s">
        <v>356</v>
      </c>
      <c r="B23" s="82" t="s">
        <v>344</v>
      </c>
      <c r="C23" s="82" t="s">
        <v>371</v>
      </c>
      <c r="D23" s="83">
        <v>150</v>
      </c>
      <c r="E23" s="83" t="s">
        <v>371</v>
      </c>
      <c r="F23" s="83" t="s">
        <v>371</v>
      </c>
    </row>
    <row r="24" spans="1:6" ht="31.5">
      <c r="A24" s="81" t="s">
        <v>41</v>
      </c>
      <c r="B24" s="82" t="s">
        <v>344</v>
      </c>
      <c r="C24" s="82" t="s">
        <v>42</v>
      </c>
      <c r="D24" s="83">
        <v>150</v>
      </c>
      <c r="E24" s="83" t="s">
        <v>371</v>
      </c>
      <c r="F24" s="83" t="s">
        <v>371</v>
      </c>
    </row>
    <row r="25" spans="1:6" ht="63">
      <c r="A25" s="78" t="s">
        <v>588</v>
      </c>
      <c r="B25" s="79" t="s">
        <v>216</v>
      </c>
      <c r="C25" s="79" t="s">
        <v>371</v>
      </c>
      <c r="D25" s="80">
        <v>210</v>
      </c>
      <c r="E25" s="80">
        <v>210</v>
      </c>
      <c r="F25" s="80">
        <v>210</v>
      </c>
    </row>
    <row r="26" spans="1:6" ht="110.25">
      <c r="A26" s="81" t="s">
        <v>154</v>
      </c>
      <c r="B26" s="82" t="s">
        <v>155</v>
      </c>
      <c r="C26" s="82" t="s">
        <v>371</v>
      </c>
      <c r="D26" s="83">
        <v>210</v>
      </c>
      <c r="E26" s="83">
        <v>210</v>
      </c>
      <c r="F26" s="83">
        <v>210</v>
      </c>
    </row>
    <row r="27" spans="1:6" ht="31.5">
      <c r="A27" s="81" t="s">
        <v>41</v>
      </c>
      <c r="B27" s="82" t="s">
        <v>155</v>
      </c>
      <c r="C27" s="82" t="s">
        <v>42</v>
      </c>
      <c r="D27" s="83">
        <v>210</v>
      </c>
      <c r="E27" s="83">
        <v>210</v>
      </c>
      <c r="F27" s="83">
        <v>210</v>
      </c>
    </row>
    <row r="28" spans="1:6" ht="63">
      <c r="A28" s="78" t="s">
        <v>589</v>
      </c>
      <c r="B28" s="79" t="s">
        <v>325</v>
      </c>
      <c r="C28" s="79" t="s">
        <v>371</v>
      </c>
      <c r="D28" s="80">
        <v>366.67</v>
      </c>
      <c r="E28" s="80" t="s">
        <v>371</v>
      </c>
      <c r="F28" s="80" t="s">
        <v>371</v>
      </c>
    </row>
    <row r="29" spans="1:6" ht="47.25">
      <c r="A29" s="78" t="s">
        <v>326</v>
      </c>
      <c r="B29" s="79" t="s">
        <v>327</v>
      </c>
      <c r="C29" s="79" t="s">
        <v>371</v>
      </c>
      <c r="D29" s="80">
        <v>366.67</v>
      </c>
      <c r="E29" s="80" t="s">
        <v>371</v>
      </c>
      <c r="F29" s="80" t="s">
        <v>371</v>
      </c>
    </row>
    <row r="30" spans="1:6" ht="78.75">
      <c r="A30" s="81" t="s">
        <v>357</v>
      </c>
      <c r="B30" s="82" t="s">
        <v>328</v>
      </c>
      <c r="C30" s="82" t="s">
        <v>371</v>
      </c>
      <c r="D30" s="83">
        <v>366.67</v>
      </c>
      <c r="E30" s="83" t="s">
        <v>371</v>
      </c>
      <c r="F30" s="83" t="s">
        <v>371</v>
      </c>
    </row>
    <row r="31" spans="1:6" ht="15.75">
      <c r="A31" s="81" t="s">
        <v>86</v>
      </c>
      <c r="B31" s="82" t="s">
        <v>328</v>
      </c>
      <c r="C31" s="82" t="s">
        <v>87</v>
      </c>
      <c r="D31" s="83">
        <v>366.67</v>
      </c>
      <c r="E31" s="83" t="s">
        <v>371</v>
      </c>
      <c r="F31" s="83" t="s">
        <v>371</v>
      </c>
    </row>
    <row r="32" spans="1:6" ht="63">
      <c r="A32" s="78" t="s">
        <v>72</v>
      </c>
      <c r="B32" s="79" t="s">
        <v>217</v>
      </c>
      <c r="C32" s="79" t="s">
        <v>371</v>
      </c>
      <c r="D32" s="80">
        <v>29012.085</v>
      </c>
      <c r="E32" s="80">
        <v>19121.946</v>
      </c>
      <c r="F32" s="80">
        <v>19121.946</v>
      </c>
    </row>
    <row r="33" spans="1:6" ht="94.5">
      <c r="A33" s="78" t="s">
        <v>376</v>
      </c>
      <c r="B33" s="79" t="s">
        <v>218</v>
      </c>
      <c r="C33" s="79" t="s">
        <v>371</v>
      </c>
      <c r="D33" s="80">
        <v>29012.085</v>
      </c>
      <c r="E33" s="80">
        <v>19121.946</v>
      </c>
      <c r="F33" s="80">
        <v>19121.946</v>
      </c>
    </row>
    <row r="34" spans="1:6" ht="47.25">
      <c r="A34" s="78" t="s">
        <v>311</v>
      </c>
      <c r="B34" s="79" t="s">
        <v>377</v>
      </c>
      <c r="C34" s="79" t="s">
        <v>371</v>
      </c>
      <c r="D34" s="80">
        <v>3066.1</v>
      </c>
      <c r="E34" s="80">
        <v>3066.1</v>
      </c>
      <c r="F34" s="80">
        <v>3066.1</v>
      </c>
    </row>
    <row r="35" spans="1:6" ht="63">
      <c r="A35" s="81" t="s">
        <v>282</v>
      </c>
      <c r="B35" s="82" t="s">
        <v>377</v>
      </c>
      <c r="C35" s="82" t="s">
        <v>39</v>
      </c>
      <c r="D35" s="83">
        <v>3066.1</v>
      </c>
      <c r="E35" s="83">
        <v>3066.1</v>
      </c>
      <c r="F35" s="83">
        <v>3066.1</v>
      </c>
    </row>
    <row r="36" spans="1:6" ht="47.25">
      <c r="A36" s="81" t="s">
        <v>311</v>
      </c>
      <c r="B36" s="82" t="s">
        <v>308</v>
      </c>
      <c r="C36" s="82" t="s">
        <v>371</v>
      </c>
      <c r="D36" s="83">
        <v>8916.465</v>
      </c>
      <c r="E36" s="83">
        <v>8916.465</v>
      </c>
      <c r="F36" s="83">
        <v>8916.465</v>
      </c>
    </row>
    <row r="37" spans="1:6" ht="63">
      <c r="A37" s="81" t="s">
        <v>282</v>
      </c>
      <c r="B37" s="82" t="s">
        <v>308</v>
      </c>
      <c r="C37" s="82" t="s">
        <v>39</v>
      </c>
      <c r="D37" s="83">
        <v>8916.465</v>
      </c>
      <c r="E37" s="83">
        <v>8916.465</v>
      </c>
      <c r="F37" s="83">
        <v>8916.465</v>
      </c>
    </row>
    <row r="38" spans="1:6" ht="63">
      <c r="A38" s="78" t="s">
        <v>312</v>
      </c>
      <c r="B38" s="79" t="s">
        <v>313</v>
      </c>
      <c r="C38" s="79" t="s">
        <v>371</v>
      </c>
      <c r="D38" s="80">
        <v>6684.465</v>
      </c>
      <c r="E38" s="80">
        <v>6694.326</v>
      </c>
      <c r="F38" s="80">
        <v>6694.326</v>
      </c>
    </row>
    <row r="39" spans="1:6" ht="63">
      <c r="A39" s="81" t="s">
        <v>282</v>
      </c>
      <c r="B39" s="82" t="s">
        <v>313</v>
      </c>
      <c r="C39" s="82" t="s">
        <v>39</v>
      </c>
      <c r="D39" s="83">
        <v>6684.465</v>
      </c>
      <c r="E39" s="83">
        <v>6694.326</v>
      </c>
      <c r="F39" s="83">
        <v>6694.326</v>
      </c>
    </row>
    <row r="40" spans="1:6" ht="31.5">
      <c r="A40" s="78" t="s">
        <v>358</v>
      </c>
      <c r="B40" s="79" t="s">
        <v>359</v>
      </c>
      <c r="C40" s="79" t="s">
        <v>371</v>
      </c>
      <c r="D40" s="80">
        <v>445.055</v>
      </c>
      <c r="E40" s="80">
        <v>445.055</v>
      </c>
      <c r="F40" s="80">
        <v>445.055</v>
      </c>
    </row>
    <row r="41" spans="1:6" ht="31.5">
      <c r="A41" s="81" t="s">
        <v>358</v>
      </c>
      <c r="B41" s="82" t="s">
        <v>360</v>
      </c>
      <c r="C41" s="82" t="s">
        <v>371</v>
      </c>
      <c r="D41" s="83">
        <v>445.055</v>
      </c>
      <c r="E41" s="83">
        <v>445.055</v>
      </c>
      <c r="F41" s="83">
        <v>445.055</v>
      </c>
    </row>
    <row r="42" spans="1:6" ht="63">
      <c r="A42" s="81" t="s">
        <v>282</v>
      </c>
      <c r="B42" s="82" t="s">
        <v>360</v>
      </c>
      <c r="C42" s="82" t="s">
        <v>39</v>
      </c>
      <c r="D42" s="83">
        <v>445.055</v>
      </c>
      <c r="E42" s="83">
        <v>445.055</v>
      </c>
      <c r="F42" s="83">
        <v>445.055</v>
      </c>
    </row>
    <row r="43" spans="1:6" ht="31.5">
      <c r="A43" s="78" t="s">
        <v>314</v>
      </c>
      <c r="B43" s="79" t="s">
        <v>315</v>
      </c>
      <c r="C43" s="79" t="s">
        <v>371</v>
      </c>
      <c r="D43" s="80">
        <v>9900</v>
      </c>
      <c r="E43" s="80" t="s">
        <v>371</v>
      </c>
      <c r="F43" s="80" t="s">
        <v>371</v>
      </c>
    </row>
    <row r="44" spans="1:6" ht="63">
      <c r="A44" s="81" t="s">
        <v>282</v>
      </c>
      <c r="B44" s="82" t="s">
        <v>315</v>
      </c>
      <c r="C44" s="82" t="s">
        <v>39</v>
      </c>
      <c r="D44" s="83">
        <v>9900</v>
      </c>
      <c r="E44" s="83" t="s">
        <v>371</v>
      </c>
      <c r="F44" s="83" t="s">
        <v>371</v>
      </c>
    </row>
    <row r="45" spans="1:6" ht="78.75">
      <c r="A45" s="78" t="s">
        <v>43</v>
      </c>
      <c r="B45" s="79" t="s">
        <v>219</v>
      </c>
      <c r="C45" s="79" t="s">
        <v>371</v>
      </c>
      <c r="D45" s="80">
        <v>20422.44568</v>
      </c>
      <c r="E45" s="80">
        <v>16533.2431</v>
      </c>
      <c r="F45" s="80">
        <v>14821.258</v>
      </c>
    </row>
    <row r="46" spans="1:6" ht="63">
      <c r="A46" s="78" t="s">
        <v>220</v>
      </c>
      <c r="B46" s="79" t="s">
        <v>221</v>
      </c>
      <c r="C46" s="79" t="s">
        <v>371</v>
      </c>
      <c r="D46" s="80">
        <v>14843.806</v>
      </c>
      <c r="E46" s="80">
        <v>12019.598</v>
      </c>
      <c r="F46" s="80">
        <v>12019.598</v>
      </c>
    </row>
    <row r="47" spans="1:6" ht="47.25">
      <c r="A47" s="78" t="s">
        <v>602</v>
      </c>
      <c r="B47" s="79" t="s">
        <v>632</v>
      </c>
      <c r="C47" s="79" t="s">
        <v>371</v>
      </c>
      <c r="D47" s="80">
        <v>244.104</v>
      </c>
      <c r="E47" s="80" t="s">
        <v>371</v>
      </c>
      <c r="F47" s="80" t="s">
        <v>371</v>
      </c>
    </row>
    <row r="48" spans="1:6" ht="126">
      <c r="A48" s="81" t="s">
        <v>633</v>
      </c>
      <c r="B48" s="82" t="s">
        <v>615</v>
      </c>
      <c r="C48" s="82" t="s">
        <v>371</v>
      </c>
      <c r="D48" s="83">
        <v>244.104</v>
      </c>
      <c r="E48" s="83" t="s">
        <v>371</v>
      </c>
      <c r="F48" s="83" t="s">
        <v>371</v>
      </c>
    </row>
    <row r="49" spans="1:6" ht="63">
      <c r="A49" s="81" t="s">
        <v>292</v>
      </c>
      <c r="B49" s="82" t="s">
        <v>615</v>
      </c>
      <c r="C49" s="82" t="s">
        <v>45</v>
      </c>
      <c r="D49" s="83">
        <v>244.104</v>
      </c>
      <c r="E49" s="83" t="s">
        <v>371</v>
      </c>
      <c r="F49" s="83" t="s">
        <v>371</v>
      </c>
    </row>
    <row r="50" spans="1:6" ht="173.25">
      <c r="A50" s="78" t="s">
        <v>184</v>
      </c>
      <c r="B50" s="79" t="s">
        <v>185</v>
      </c>
      <c r="C50" s="79" t="s">
        <v>371</v>
      </c>
      <c r="D50" s="80">
        <v>1000</v>
      </c>
      <c r="E50" s="80">
        <v>800</v>
      </c>
      <c r="F50" s="80">
        <v>800</v>
      </c>
    </row>
    <row r="51" spans="1:6" ht="63">
      <c r="A51" s="81" t="s">
        <v>282</v>
      </c>
      <c r="B51" s="82" t="s">
        <v>185</v>
      </c>
      <c r="C51" s="82" t="s">
        <v>39</v>
      </c>
      <c r="D51" s="83">
        <v>1000</v>
      </c>
      <c r="E51" s="83">
        <v>800</v>
      </c>
      <c r="F51" s="83">
        <v>800</v>
      </c>
    </row>
    <row r="52" spans="1:6" ht="47.25">
      <c r="A52" s="78" t="s">
        <v>73</v>
      </c>
      <c r="B52" s="79" t="s">
        <v>186</v>
      </c>
      <c r="C52" s="79" t="s">
        <v>371</v>
      </c>
      <c r="D52" s="80">
        <v>100</v>
      </c>
      <c r="E52" s="80">
        <v>100</v>
      </c>
      <c r="F52" s="80">
        <v>100</v>
      </c>
    </row>
    <row r="53" spans="1:6" ht="63">
      <c r="A53" s="81" t="s">
        <v>282</v>
      </c>
      <c r="B53" s="82" t="s">
        <v>186</v>
      </c>
      <c r="C53" s="82" t="s">
        <v>39</v>
      </c>
      <c r="D53" s="83">
        <v>100</v>
      </c>
      <c r="E53" s="83">
        <v>100</v>
      </c>
      <c r="F53" s="83">
        <v>100</v>
      </c>
    </row>
    <row r="54" spans="1:6" ht="126">
      <c r="A54" s="81" t="s">
        <v>317</v>
      </c>
      <c r="B54" s="82" t="s">
        <v>318</v>
      </c>
      <c r="C54" s="82" t="s">
        <v>371</v>
      </c>
      <c r="D54" s="83">
        <v>834.498</v>
      </c>
      <c r="E54" s="83">
        <v>834.498</v>
      </c>
      <c r="F54" s="83">
        <v>834.498</v>
      </c>
    </row>
    <row r="55" spans="1:6" ht="31.5">
      <c r="A55" s="81" t="s">
        <v>48</v>
      </c>
      <c r="B55" s="82" t="s">
        <v>318</v>
      </c>
      <c r="C55" s="82" t="s">
        <v>49</v>
      </c>
      <c r="D55" s="83">
        <v>834.498</v>
      </c>
      <c r="E55" s="83">
        <v>834.498</v>
      </c>
      <c r="F55" s="83">
        <v>834.498</v>
      </c>
    </row>
    <row r="56" spans="1:6" ht="63">
      <c r="A56" s="81" t="s">
        <v>378</v>
      </c>
      <c r="B56" s="82" t="s">
        <v>379</v>
      </c>
      <c r="C56" s="82" t="s">
        <v>371</v>
      </c>
      <c r="D56" s="83">
        <v>23.104</v>
      </c>
      <c r="E56" s="83" t="s">
        <v>371</v>
      </c>
      <c r="F56" s="83" t="s">
        <v>371</v>
      </c>
    </row>
    <row r="57" spans="1:6" ht="63">
      <c r="A57" s="81" t="s">
        <v>292</v>
      </c>
      <c r="B57" s="82" t="s">
        <v>379</v>
      </c>
      <c r="C57" s="82" t="s">
        <v>45</v>
      </c>
      <c r="D57" s="83">
        <v>23.104</v>
      </c>
      <c r="E57" s="83" t="s">
        <v>371</v>
      </c>
      <c r="F57" s="83" t="s">
        <v>371</v>
      </c>
    </row>
    <row r="58" spans="1:6" ht="141.75">
      <c r="A58" s="78" t="s">
        <v>290</v>
      </c>
      <c r="B58" s="79" t="s">
        <v>291</v>
      </c>
      <c r="C58" s="79" t="s">
        <v>371</v>
      </c>
      <c r="D58" s="80">
        <v>12342.1</v>
      </c>
      <c r="E58" s="80">
        <v>10285.1</v>
      </c>
      <c r="F58" s="80">
        <v>10285.1</v>
      </c>
    </row>
    <row r="59" spans="1:6" ht="173.25">
      <c r="A59" s="81" t="s">
        <v>380</v>
      </c>
      <c r="B59" s="82" t="s">
        <v>319</v>
      </c>
      <c r="C59" s="82" t="s">
        <v>371</v>
      </c>
      <c r="D59" s="83">
        <v>4606.855</v>
      </c>
      <c r="E59" s="83">
        <v>10285.1</v>
      </c>
      <c r="F59" s="83">
        <v>10285.1</v>
      </c>
    </row>
    <row r="60" spans="1:6" ht="63">
      <c r="A60" s="81" t="s">
        <v>292</v>
      </c>
      <c r="B60" s="82" t="s">
        <v>319</v>
      </c>
      <c r="C60" s="82" t="s">
        <v>45</v>
      </c>
      <c r="D60" s="83">
        <v>4606.855</v>
      </c>
      <c r="E60" s="83">
        <v>10285.1</v>
      </c>
      <c r="F60" s="83">
        <v>10285.1</v>
      </c>
    </row>
    <row r="61" spans="1:6" ht="173.25">
      <c r="A61" s="81" t="s">
        <v>380</v>
      </c>
      <c r="B61" s="82" t="s">
        <v>268</v>
      </c>
      <c r="C61" s="82" t="s">
        <v>371</v>
      </c>
      <c r="D61" s="83">
        <v>7735.245</v>
      </c>
      <c r="E61" s="83" t="s">
        <v>371</v>
      </c>
      <c r="F61" s="83" t="s">
        <v>371</v>
      </c>
    </row>
    <row r="62" spans="1:6" ht="63">
      <c r="A62" s="81" t="s">
        <v>292</v>
      </c>
      <c r="B62" s="82" t="s">
        <v>268</v>
      </c>
      <c r="C62" s="82" t="s">
        <v>45</v>
      </c>
      <c r="D62" s="83">
        <v>7735.245</v>
      </c>
      <c r="E62" s="83" t="s">
        <v>371</v>
      </c>
      <c r="F62" s="83" t="s">
        <v>371</v>
      </c>
    </row>
    <row r="63" spans="1:6" ht="15.75">
      <c r="A63" s="78" t="s">
        <v>381</v>
      </c>
      <c r="B63" s="79" t="s">
        <v>382</v>
      </c>
      <c r="C63" s="79" t="s">
        <v>371</v>
      </c>
      <c r="D63" s="80">
        <v>300</v>
      </c>
      <c r="E63" s="80" t="s">
        <v>371</v>
      </c>
      <c r="F63" s="80" t="s">
        <v>371</v>
      </c>
    </row>
    <row r="64" spans="1:6" ht="15.75">
      <c r="A64" s="81" t="s">
        <v>381</v>
      </c>
      <c r="B64" s="82" t="s">
        <v>383</v>
      </c>
      <c r="C64" s="82" t="s">
        <v>371</v>
      </c>
      <c r="D64" s="83">
        <v>300</v>
      </c>
      <c r="E64" s="83" t="s">
        <v>371</v>
      </c>
      <c r="F64" s="83" t="s">
        <v>371</v>
      </c>
    </row>
    <row r="65" spans="1:6" ht="15.75">
      <c r="A65" s="81" t="s">
        <v>86</v>
      </c>
      <c r="B65" s="82" t="s">
        <v>383</v>
      </c>
      <c r="C65" s="82" t="s">
        <v>87</v>
      </c>
      <c r="D65" s="83">
        <v>300</v>
      </c>
      <c r="E65" s="83" t="s">
        <v>371</v>
      </c>
      <c r="F65" s="83" t="s">
        <v>371</v>
      </c>
    </row>
    <row r="66" spans="1:6" ht="63">
      <c r="A66" s="78" t="s">
        <v>44</v>
      </c>
      <c r="B66" s="79" t="s">
        <v>222</v>
      </c>
      <c r="C66" s="79" t="s">
        <v>371</v>
      </c>
      <c r="D66" s="80">
        <v>4163.541</v>
      </c>
      <c r="E66" s="80">
        <v>2801.66</v>
      </c>
      <c r="F66" s="80">
        <v>2801.66</v>
      </c>
    </row>
    <row r="67" spans="1:6" ht="47.25">
      <c r="A67" s="78" t="s">
        <v>74</v>
      </c>
      <c r="B67" s="79" t="s">
        <v>187</v>
      </c>
      <c r="C67" s="79" t="s">
        <v>371</v>
      </c>
      <c r="D67" s="80">
        <v>1043.46</v>
      </c>
      <c r="E67" s="80">
        <v>1043.46</v>
      </c>
      <c r="F67" s="80">
        <v>1043.46</v>
      </c>
    </row>
    <row r="68" spans="1:6" ht="63">
      <c r="A68" s="81" t="s">
        <v>282</v>
      </c>
      <c r="B68" s="82" t="s">
        <v>187</v>
      </c>
      <c r="C68" s="82" t="s">
        <v>39</v>
      </c>
      <c r="D68" s="83">
        <v>1043.46</v>
      </c>
      <c r="E68" s="83">
        <v>1043.46</v>
      </c>
      <c r="F68" s="83">
        <v>1043.46</v>
      </c>
    </row>
    <row r="69" spans="1:6" ht="31.5">
      <c r="A69" s="78" t="s">
        <v>329</v>
      </c>
      <c r="B69" s="79" t="s">
        <v>330</v>
      </c>
      <c r="C69" s="79" t="s">
        <v>371</v>
      </c>
      <c r="D69" s="80">
        <v>611.111</v>
      </c>
      <c r="E69" s="80" t="s">
        <v>371</v>
      </c>
      <c r="F69" s="80" t="s">
        <v>371</v>
      </c>
    </row>
    <row r="70" spans="1:6" ht="78.75">
      <c r="A70" s="81" t="s">
        <v>345</v>
      </c>
      <c r="B70" s="82" t="s">
        <v>331</v>
      </c>
      <c r="C70" s="82" t="s">
        <v>371</v>
      </c>
      <c r="D70" s="83">
        <v>611.111</v>
      </c>
      <c r="E70" s="83" t="s">
        <v>371</v>
      </c>
      <c r="F70" s="83" t="s">
        <v>371</v>
      </c>
    </row>
    <row r="71" spans="1:6" ht="15.75">
      <c r="A71" s="81" t="s">
        <v>86</v>
      </c>
      <c r="B71" s="82" t="s">
        <v>331</v>
      </c>
      <c r="C71" s="82" t="s">
        <v>87</v>
      </c>
      <c r="D71" s="83">
        <v>611.111</v>
      </c>
      <c r="E71" s="83" t="s">
        <v>371</v>
      </c>
      <c r="F71" s="83" t="s">
        <v>371</v>
      </c>
    </row>
    <row r="72" spans="1:6" ht="47.25">
      <c r="A72" s="78" t="s">
        <v>320</v>
      </c>
      <c r="B72" s="79" t="s">
        <v>321</v>
      </c>
      <c r="C72" s="79" t="s">
        <v>371</v>
      </c>
      <c r="D72" s="80">
        <v>2508.97</v>
      </c>
      <c r="E72" s="80">
        <v>1758.2</v>
      </c>
      <c r="F72" s="80">
        <v>1758.2</v>
      </c>
    </row>
    <row r="73" spans="1:6" ht="63">
      <c r="A73" s="81" t="s">
        <v>282</v>
      </c>
      <c r="B73" s="82" t="s">
        <v>321</v>
      </c>
      <c r="C73" s="82" t="s">
        <v>39</v>
      </c>
      <c r="D73" s="83">
        <v>2058.2</v>
      </c>
      <c r="E73" s="83">
        <v>1758.2</v>
      </c>
      <c r="F73" s="83">
        <v>1758.2</v>
      </c>
    </row>
    <row r="74" spans="1:6" ht="63">
      <c r="A74" s="81" t="s">
        <v>597</v>
      </c>
      <c r="B74" s="82" t="s">
        <v>598</v>
      </c>
      <c r="C74" s="82" t="s">
        <v>371</v>
      </c>
      <c r="D74" s="83">
        <v>450.77</v>
      </c>
      <c r="E74" s="83" t="s">
        <v>371</v>
      </c>
      <c r="F74" s="83" t="s">
        <v>371</v>
      </c>
    </row>
    <row r="75" spans="1:6" ht="15.75">
      <c r="A75" s="81" t="s">
        <v>86</v>
      </c>
      <c r="B75" s="82" t="s">
        <v>598</v>
      </c>
      <c r="C75" s="82" t="s">
        <v>87</v>
      </c>
      <c r="D75" s="83">
        <v>450.77</v>
      </c>
      <c r="E75" s="83" t="s">
        <v>371</v>
      </c>
      <c r="F75" s="83" t="s">
        <v>371</v>
      </c>
    </row>
    <row r="76" spans="1:6" ht="47.25">
      <c r="A76" s="78" t="s">
        <v>384</v>
      </c>
      <c r="B76" s="79" t="s">
        <v>385</v>
      </c>
      <c r="C76" s="79" t="s">
        <v>371</v>
      </c>
      <c r="D76" s="80">
        <v>1415.09868</v>
      </c>
      <c r="E76" s="80">
        <v>1711.9851</v>
      </c>
      <c r="F76" s="80" t="s">
        <v>371</v>
      </c>
    </row>
    <row r="77" spans="1:6" ht="47.25">
      <c r="A77" s="78" t="s">
        <v>386</v>
      </c>
      <c r="B77" s="79" t="s">
        <v>387</v>
      </c>
      <c r="C77" s="79" t="s">
        <v>371</v>
      </c>
      <c r="D77" s="80">
        <v>1415.09868</v>
      </c>
      <c r="E77" s="80">
        <v>1711.9851</v>
      </c>
      <c r="F77" s="80" t="s">
        <v>371</v>
      </c>
    </row>
    <row r="78" spans="1:6" ht="94.5">
      <c r="A78" s="81" t="s">
        <v>388</v>
      </c>
      <c r="B78" s="82" t="s">
        <v>389</v>
      </c>
      <c r="C78" s="82" t="s">
        <v>371</v>
      </c>
      <c r="D78" s="83">
        <v>1415.09868</v>
      </c>
      <c r="E78" s="83">
        <v>1711.9851</v>
      </c>
      <c r="F78" s="83" t="s">
        <v>371</v>
      </c>
    </row>
    <row r="79" spans="1:6" ht="63">
      <c r="A79" s="81" t="s">
        <v>282</v>
      </c>
      <c r="B79" s="82" t="s">
        <v>389</v>
      </c>
      <c r="C79" s="82" t="s">
        <v>39</v>
      </c>
      <c r="D79" s="83">
        <v>1179.9207</v>
      </c>
      <c r="E79" s="83">
        <v>1711.9851</v>
      </c>
      <c r="F79" s="83" t="s">
        <v>371</v>
      </c>
    </row>
    <row r="80" spans="1:6" ht="15.75">
      <c r="A80" s="81" t="s">
        <v>86</v>
      </c>
      <c r="B80" s="82" t="s">
        <v>389</v>
      </c>
      <c r="C80" s="82" t="s">
        <v>87</v>
      </c>
      <c r="D80" s="83">
        <v>235.17798</v>
      </c>
      <c r="E80" s="83" t="s">
        <v>371</v>
      </c>
      <c r="F80" s="83" t="s">
        <v>371</v>
      </c>
    </row>
    <row r="81" spans="1:6" ht="47.25">
      <c r="A81" s="78" t="s">
        <v>76</v>
      </c>
      <c r="B81" s="79" t="s">
        <v>223</v>
      </c>
      <c r="C81" s="79" t="s">
        <v>371</v>
      </c>
      <c r="D81" s="80">
        <v>431388.66296</v>
      </c>
      <c r="E81" s="80">
        <v>423749.357</v>
      </c>
      <c r="F81" s="80">
        <v>436202.694</v>
      </c>
    </row>
    <row r="82" spans="1:6" ht="63">
      <c r="A82" s="78" t="s">
        <v>77</v>
      </c>
      <c r="B82" s="79" t="s">
        <v>224</v>
      </c>
      <c r="C82" s="79" t="s">
        <v>371</v>
      </c>
      <c r="D82" s="80">
        <v>153328.262</v>
      </c>
      <c r="E82" s="80">
        <v>152150.388</v>
      </c>
      <c r="F82" s="80">
        <v>152331.788</v>
      </c>
    </row>
    <row r="83" spans="1:6" ht="78.75">
      <c r="A83" s="78" t="s">
        <v>78</v>
      </c>
      <c r="B83" s="79" t="s">
        <v>190</v>
      </c>
      <c r="C83" s="79" t="s">
        <v>371</v>
      </c>
      <c r="D83" s="80">
        <v>149820.095</v>
      </c>
      <c r="E83" s="80">
        <v>148556.488</v>
      </c>
      <c r="F83" s="80">
        <v>148556.488</v>
      </c>
    </row>
    <row r="84" spans="1:6" ht="78.75">
      <c r="A84" s="81" t="s">
        <v>61</v>
      </c>
      <c r="B84" s="82" t="s">
        <v>190</v>
      </c>
      <c r="C84" s="82" t="s">
        <v>57</v>
      </c>
      <c r="D84" s="83">
        <v>54630.625</v>
      </c>
      <c r="E84" s="83">
        <v>53367.018</v>
      </c>
      <c r="F84" s="83">
        <v>53367.018</v>
      </c>
    </row>
    <row r="85" spans="1:6" ht="110.25">
      <c r="A85" s="81" t="s">
        <v>113</v>
      </c>
      <c r="B85" s="82" t="s">
        <v>191</v>
      </c>
      <c r="C85" s="82" t="s">
        <v>371</v>
      </c>
      <c r="D85" s="83">
        <v>95189.47</v>
      </c>
      <c r="E85" s="83">
        <v>95189.47</v>
      </c>
      <c r="F85" s="83">
        <v>95189.47</v>
      </c>
    </row>
    <row r="86" spans="1:6" ht="78.75">
      <c r="A86" s="81" t="s">
        <v>61</v>
      </c>
      <c r="B86" s="82" t="s">
        <v>191</v>
      </c>
      <c r="C86" s="82" t="s">
        <v>57</v>
      </c>
      <c r="D86" s="83">
        <v>95189.47</v>
      </c>
      <c r="E86" s="83">
        <v>95189.47</v>
      </c>
      <c r="F86" s="83">
        <v>95189.47</v>
      </c>
    </row>
    <row r="87" spans="1:6" ht="157.5">
      <c r="A87" s="78" t="s">
        <v>129</v>
      </c>
      <c r="B87" s="79" t="s">
        <v>225</v>
      </c>
      <c r="C87" s="79" t="s">
        <v>371</v>
      </c>
      <c r="D87" s="80">
        <v>3347.7</v>
      </c>
      <c r="E87" s="80">
        <v>3500.1</v>
      </c>
      <c r="F87" s="80">
        <v>3681.5</v>
      </c>
    </row>
    <row r="88" spans="1:6" ht="157.5">
      <c r="A88" s="81" t="s">
        <v>129</v>
      </c>
      <c r="B88" s="82" t="s">
        <v>192</v>
      </c>
      <c r="C88" s="82" t="s">
        <v>371</v>
      </c>
      <c r="D88" s="83">
        <v>3347.7</v>
      </c>
      <c r="E88" s="83">
        <v>3500.1</v>
      </c>
      <c r="F88" s="83">
        <v>3681.5</v>
      </c>
    </row>
    <row r="89" spans="1:6" ht="78.75">
      <c r="A89" s="81" t="s">
        <v>61</v>
      </c>
      <c r="B89" s="82" t="s">
        <v>192</v>
      </c>
      <c r="C89" s="82" t="s">
        <v>57</v>
      </c>
      <c r="D89" s="83">
        <v>3347.7</v>
      </c>
      <c r="E89" s="83">
        <v>3500.1</v>
      </c>
      <c r="F89" s="83">
        <v>3681.5</v>
      </c>
    </row>
    <row r="90" spans="1:6" ht="31.5">
      <c r="A90" s="78" t="s">
        <v>132</v>
      </c>
      <c r="B90" s="79" t="s">
        <v>193</v>
      </c>
      <c r="C90" s="79" t="s">
        <v>371</v>
      </c>
      <c r="D90" s="80">
        <v>93.8</v>
      </c>
      <c r="E90" s="80">
        <v>93.8</v>
      </c>
      <c r="F90" s="80">
        <v>93.8</v>
      </c>
    </row>
    <row r="91" spans="1:6" ht="78.75">
      <c r="A91" s="81" t="s">
        <v>61</v>
      </c>
      <c r="B91" s="82" t="s">
        <v>193</v>
      </c>
      <c r="C91" s="82" t="s">
        <v>57</v>
      </c>
      <c r="D91" s="83">
        <v>93.8</v>
      </c>
      <c r="E91" s="83">
        <v>93.8</v>
      </c>
      <c r="F91" s="83">
        <v>93.8</v>
      </c>
    </row>
    <row r="92" spans="1:6" ht="63">
      <c r="A92" s="81" t="s">
        <v>394</v>
      </c>
      <c r="B92" s="82" t="s">
        <v>613</v>
      </c>
      <c r="C92" s="82" t="s">
        <v>371</v>
      </c>
      <c r="D92" s="83">
        <v>66.667</v>
      </c>
      <c r="E92" s="83" t="s">
        <v>371</v>
      </c>
      <c r="F92" s="83" t="s">
        <v>371</v>
      </c>
    </row>
    <row r="93" spans="1:6" ht="78.75">
      <c r="A93" s="81" t="s">
        <v>61</v>
      </c>
      <c r="B93" s="82" t="s">
        <v>613</v>
      </c>
      <c r="C93" s="82" t="s">
        <v>57</v>
      </c>
      <c r="D93" s="83">
        <v>66.667</v>
      </c>
      <c r="E93" s="83" t="s">
        <v>371</v>
      </c>
      <c r="F93" s="83" t="s">
        <v>371</v>
      </c>
    </row>
    <row r="94" spans="1:6" ht="47.25">
      <c r="A94" s="78" t="s">
        <v>79</v>
      </c>
      <c r="B94" s="79" t="s">
        <v>226</v>
      </c>
      <c r="C94" s="79" t="s">
        <v>371</v>
      </c>
      <c r="D94" s="80">
        <v>229161.08512</v>
      </c>
      <c r="E94" s="80">
        <v>223856.627</v>
      </c>
      <c r="F94" s="80">
        <v>236128.564</v>
      </c>
    </row>
    <row r="95" spans="1:6" ht="63">
      <c r="A95" s="78" t="s">
        <v>114</v>
      </c>
      <c r="B95" s="79" t="s">
        <v>194</v>
      </c>
      <c r="C95" s="79" t="s">
        <v>371</v>
      </c>
      <c r="D95" s="80">
        <v>206711.467</v>
      </c>
      <c r="E95" s="80">
        <v>213584.301</v>
      </c>
      <c r="F95" s="80">
        <v>225467.601</v>
      </c>
    </row>
    <row r="96" spans="1:6" ht="78.75">
      <c r="A96" s="81" t="s">
        <v>61</v>
      </c>
      <c r="B96" s="82" t="s">
        <v>194</v>
      </c>
      <c r="C96" s="82" t="s">
        <v>57</v>
      </c>
      <c r="D96" s="83">
        <v>41762.337</v>
      </c>
      <c r="E96" s="83">
        <v>41213.271</v>
      </c>
      <c r="F96" s="83">
        <v>41213.271</v>
      </c>
    </row>
    <row r="97" spans="1:6" ht="110.25">
      <c r="A97" s="81" t="s">
        <v>113</v>
      </c>
      <c r="B97" s="82" t="s">
        <v>195</v>
      </c>
      <c r="C97" s="82" t="s">
        <v>371</v>
      </c>
      <c r="D97" s="83">
        <v>164949.13</v>
      </c>
      <c r="E97" s="83">
        <v>172371.03</v>
      </c>
      <c r="F97" s="83">
        <v>184254.33</v>
      </c>
    </row>
    <row r="98" spans="1:6" ht="78.75">
      <c r="A98" s="81" t="s">
        <v>61</v>
      </c>
      <c r="B98" s="82" t="s">
        <v>195</v>
      </c>
      <c r="C98" s="82" t="s">
        <v>57</v>
      </c>
      <c r="D98" s="83">
        <v>164949.13</v>
      </c>
      <c r="E98" s="83">
        <v>172371.03</v>
      </c>
      <c r="F98" s="83">
        <v>184254.33</v>
      </c>
    </row>
    <row r="99" spans="1:6" ht="157.5">
      <c r="A99" s="78" t="s">
        <v>129</v>
      </c>
      <c r="B99" s="79" t="s">
        <v>227</v>
      </c>
      <c r="C99" s="79" t="s">
        <v>371</v>
      </c>
      <c r="D99" s="80">
        <v>580.8</v>
      </c>
      <c r="E99" s="80">
        <v>604.1</v>
      </c>
      <c r="F99" s="80">
        <v>639</v>
      </c>
    </row>
    <row r="100" spans="1:6" ht="157.5">
      <c r="A100" s="81" t="s">
        <v>129</v>
      </c>
      <c r="B100" s="82" t="s">
        <v>196</v>
      </c>
      <c r="C100" s="82" t="s">
        <v>371</v>
      </c>
      <c r="D100" s="83">
        <v>580.8</v>
      </c>
      <c r="E100" s="83">
        <v>604.1</v>
      </c>
      <c r="F100" s="83">
        <v>639</v>
      </c>
    </row>
    <row r="101" spans="1:6" ht="78.75">
      <c r="A101" s="81" t="s">
        <v>61</v>
      </c>
      <c r="B101" s="82" t="s">
        <v>196</v>
      </c>
      <c r="C101" s="82" t="s">
        <v>57</v>
      </c>
      <c r="D101" s="83">
        <v>580.8</v>
      </c>
      <c r="E101" s="83">
        <v>604.1</v>
      </c>
      <c r="F101" s="83">
        <v>639</v>
      </c>
    </row>
    <row r="102" spans="1:6" ht="31.5">
      <c r="A102" s="78" t="s">
        <v>132</v>
      </c>
      <c r="B102" s="79" t="s">
        <v>197</v>
      </c>
      <c r="C102" s="79" t="s">
        <v>371</v>
      </c>
      <c r="D102" s="80">
        <v>805.7</v>
      </c>
      <c r="E102" s="80">
        <v>805.7</v>
      </c>
      <c r="F102" s="80">
        <v>805.7</v>
      </c>
    </row>
    <row r="103" spans="1:6" ht="78.75">
      <c r="A103" s="81" t="s">
        <v>61</v>
      </c>
      <c r="B103" s="82" t="s">
        <v>197</v>
      </c>
      <c r="C103" s="82" t="s">
        <v>57</v>
      </c>
      <c r="D103" s="83">
        <v>805.7</v>
      </c>
      <c r="E103" s="83">
        <v>805.7</v>
      </c>
      <c r="F103" s="83">
        <v>805.7</v>
      </c>
    </row>
    <row r="104" spans="1:6" ht="31.5">
      <c r="A104" s="78" t="s">
        <v>513</v>
      </c>
      <c r="B104" s="79" t="s">
        <v>514</v>
      </c>
      <c r="C104" s="79" t="s">
        <v>371</v>
      </c>
      <c r="D104" s="80">
        <v>3009.51112</v>
      </c>
      <c r="E104" s="80" t="s">
        <v>371</v>
      </c>
      <c r="F104" s="80" t="s">
        <v>371</v>
      </c>
    </row>
    <row r="105" spans="1:6" ht="94.5">
      <c r="A105" s="81" t="s">
        <v>515</v>
      </c>
      <c r="B105" s="82" t="s">
        <v>516</v>
      </c>
      <c r="C105" s="82" t="s">
        <v>371</v>
      </c>
      <c r="D105" s="83">
        <v>2641.11112</v>
      </c>
      <c r="E105" s="83" t="s">
        <v>371</v>
      </c>
      <c r="F105" s="83" t="s">
        <v>371</v>
      </c>
    </row>
    <row r="106" spans="1:6" ht="78.75">
      <c r="A106" s="81" t="s">
        <v>61</v>
      </c>
      <c r="B106" s="82" t="s">
        <v>516</v>
      </c>
      <c r="C106" s="82" t="s">
        <v>57</v>
      </c>
      <c r="D106" s="83">
        <v>2641.11112</v>
      </c>
      <c r="E106" s="83" t="s">
        <v>371</v>
      </c>
      <c r="F106" s="83" t="s">
        <v>371</v>
      </c>
    </row>
    <row r="107" spans="1:6" ht="94.5">
      <c r="A107" s="81" t="s">
        <v>515</v>
      </c>
      <c r="B107" s="82" t="s">
        <v>517</v>
      </c>
      <c r="C107" s="82" t="s">
        <v>371</v>
      </c>
      <c r="D107" s="83">
        <v>368.4</v>
      </c>
      <c r="E107" s="83" t="s">
        <v>371</v>
      </c>
      <c r="F107" s="83" t="s">
        <v>371</v>
      </c>
    </row>
    <row r="108" spans="1:6" ht="78.75">
      <c r="A108" s="81" t="s">
        <v>61</v>
      </c>
      <c r="B108" s="82" t="s">
        <v>517</v>
      </c>
      <c r="C108" s="82" t="s">
        <v>57</v>
      </c>
      <c r="D108" s="83">
        <v>368.4</v>
      </c>
      <c r="E108" s="83" t="s">
        <v>371</v>
      </c>
      <c r="F108" s="83" t="s">
        <v>371</v>
      </c>
    </row>
    <row r="109" spans="1:6" ht="47.25">
      <c r="A109" s="78" t="s">
        <v>390</v>
      </c>
      <c r="B109" s="79" t="s">
        <v>391</v>
      </c>
      <c r="C109" s="79" t="s">
        <v>371</v>
      </c>
      <c r="D109" s="80">
        <v>9271.181</v>
      </c>
      <c r="E109" s="80" t="s">
        <v>371</v>
      </c>
      <c r="F109" s="80" t="s">
        <v>371</v>
      </c>
    </row>
    <row r="110" spans="1:6" ht="78.75">
      <c r="A110" s="81" t="s">
        <v>61</v>
      </c>
      <c r="B110" s="82" t="s">
        <v>391</v>
      </c>
      <c r="C110" s="82" t="s">
        <v>57</v>
      </c>
      <c r="D110" s="83">
        <v>9271.181</v>
      </c>
      <c r="E110" s="83" t="s">
        <v>371</v>
      </c>
      <c r="F110" s="83" t="s">
        <v>371</v>
      </c>
    </row>
    <row r="111" spans="1:6" ht="31.5">
      <c r="A111" s="78" t="s">
        <v>392</v>
      </c>
      <c r="B111" s="79" t="s">
        <v>393</v>
      </c>
      <c r="C111" s="79" t="s">
        <v>371</v>
      </c>
      <c r="D111" s="80">
        <v>20</v>
      </c>
      <c r="E111" s="80">
        <v>20</v>
      </c>
      <c r="F111" s="80">
        <v>20</v>
      </c>
    </row>
    <row r="112" spans="1:6" ht="63">
      <c r="A112" s="81" t="s">
        <v>282</v>
      </c>
      <c r="B112" s="82" t="s">
        <v>393</v>
      </c>
      <c r="C112" s="82" t="s">
        <v>39</v>
      </c>
      <c r="D112" s="83">
        <v>20</v>
      </c>
      <c r="E112" s="83">
        <v>20</v>
      </c>
      <c r="F112" s="83">
        <v>20</v>
      </c>
    </row>
    <row r="113" spans="1:6" ht="126">
      <c r="A113" s="78" t="s">
        <v>294</v>
      </c>
      <c r="B113" s="79" t="s">
        <v>295</v>
      </c>
      <c r="C113" s="79" t="s">
        <v>371</v>
      </c>
      <c r="D113" s="80">
        <v>8502.425</v>
      </c>
      <c r="E113" s="80">
        <v>8842.526</v>
      </c>
      <c r="F113" s="80">
        <v>9196.263</v>
      </c>
    </row>
    <row r="114" spans="1:6" ht="126">
      <c r="A114" s="81" t="s">
        <v>294</v>
      </c>
      <c r="B114" s="82" t="s">
        <v>296</v>
      </c>
      <c r="C114" s="82" t="s">
        <v>371</v>
      </c>
      <c r="D114" s="83">
        <v>8502.425</v>
      </c>
      <c r="E114" s="83">
        <v>8842.526</v>
      </c>
      <c r="F114" s="83">
        <v>9196.263</v>
      </c>
    </row>
    <row r="115" spans="1:6" ht="78.75">
      <c r="A115" s="81" t="s">
        <v>61</v>
      </c>
      <c r="B115" s="82" t="s">
        <v>296</v>
      </c>
      <c r="C115" s="82" t="s">
        <v>57</v>
      </c>
      <c r="D115" s="83">
        <v>8502.425</v>
      </c>
      <c r="E115" s="83">
        <v>8842.526</v>
      </c>
      <c r="F115" s="83">
        <v>9196.263</v>
      </c>
    </row>
    <row r="116" spans="1:6" ht="63">
      <c r="A116" s="81" t="s">
        <v>394</v>
      </c>
      <c r="B116" s="82" t="s">
        <v>395</v>
      </c>
      <c r="C116" s="82" t="s">
        <v>371</v>
      </c>
      <c r="D116" s="83">
        <v>260.001</v>
      </c>
      <c r="E116" s="83" t="s">
        <v>371</v>
      </c>
      <c r="F116" s="83" t="s">
        <v>371</v>
      </c>
    </row>
    <row r="117" spans="1:6" ht="78.75">
      <c r="A117" s="81" t="s">
        <v>61</v>
      </c>
      <c r="B117" s="82" t="s">
        <v>395</v>
      </c>
      <c r="C117" s="82" t="s">
        <v>57</v>
      </c>
      <c r="D117" s="83">
        <v>260.001</v>
      </c>
      <c r="E117" s="83" t="s">
        <v>371</v>
      </c>
      <c r="F117" s="83" t="s">
        <v>371</v>
      </c>
    </row>
    <row r="118" spans="1:6" ht="47.25">
      <c r="A118" s="78" t="s">
        <v>80</v>
      </c>
      <c r="B118" s="79" t="s">
        <v>228</v>
      </c>
      <c r="C118" s="79" t="s">
        <v>371</v>
      </c>
      <c r="D118" s="80">
        <v>22754.48584</v>
      </c>
      <c r="E118" s="80">
        <v>21597.512</v>
      </c>
      <c r="F118" s="80">
        <v>21597.512</v>
      </c>
    </row>
    <row r="119" spans="1:6" ht="47.25">
      <c r="A119" s="78" t="s">
        <v>81</v>
      </c>
      <c r="B119" s="79" t="s">
        <v>198</v>
      </c>
      <c r="C119" s="79" t="s">
        <v>371</v>
      </c>
      <c r="D119" s="80">
        <v>500</v>
      </c>
      <c r="E119" s="80">
        <v>500</v>
      </c>
      <c r="F119" s="80">
        <v>500</v>
      </c>
    </row>
    <row r="120" spans="1:6" ht="31.5">
      <c r="A120" s="81" t="s">
        <v>48</v>
      </c>
      <c r="B120" s="82" t="s">
        <v>198</v>
      </c>
      <c r="C120" s="82" t="s">
        <v>49</v>
      </c>
      <c r="D120" s="83">
        <v>500</v>
      </c>
      <c r="E120" s="83">
        <v>500</v>
      </c>
      <c r="F120" s="83">
        <v>500</v>
      </c>
    </row>
    <row r="121" spans="1:6" ht="47.25">
      <c r="A121" s="78" t="s">
        <v>396</v>
      </c>
      <c r="B121" s="79" t="s">
        <v>397</v>
      </c>
      <c r="C121" s="79" t="s">
        <v>371</v>
      </c>
      <c r="D121" s="80">
        <v>269.62184</v>
      </c>
      <c r="E121" s="80">
        <v>253.7</v>
      </c>
      <c r="F121" s="80">
        <v>253.7</v>
      </c>
    </row>
    <row r="122" spans="1:6" ht="110.25">
      <c r="A122" s="81" t="s">
        <v>323</v>
      </c>
      <c r="B122" s="82" t="s">
        <v>398</v>
      </c>
      <c r="C122" s="82" t="s">
        <v>371</v>
      </c>
      <c r="D122" s="83">
        <v>269.62184</v>
      </c>
      <c r="E122" s="83">
        <v>253.7</v>
      </c>
      <c r="F122" s="83">
        <v>253.7</v>
      </c>
    </row>
    <row r="123" spans="1:6" ht="31.5">
      <c r="A123" s="81" t="s">
        <v>48</v>
      </c>
      <c r="B123" s="82" t="s">
        <v>398</v>
      </c>
      <c r="C123" s="82" t="s">
        <v>49</v>
      </c>
      <c r="D123" s="83">
        <v>269.62184</v>
      </c>
      <c r="E123" s="83">
        <v>253.7</v>
      </c>
      <c r="F123" s="83">
        <v>253.7</v>
      </c>
    </row>
    <row r="124" spans="1:6" ht="78.75">
      <c r="A124" s="78" t="s">
        <v>78</v>
      </c>
      <c r="B124" s="79" t="s">
        <v>199</v>
      </c>
      <c r="C124" s="79" t="s">
        <v>371</v>
      </c>
      <c r="D124" s="80">
        <v>21984.864</v>
      </c>
      <c r="E124" s="80">
        <v>20843.812</v>
      </c>
      <c r="F124" s="80">
        <v>20843.812</v>
      </c>
    </row>
    <row r="125" spans="1:6" ht="78.75">
      <c r="A125" s="81" t="s">
        <v>61</v>
      </c>
      <c r="B125" s="82" t="s">
        <v>199</v>
      </c>
      <c r="C125" s="82" t="s">
        <v>57</v>
      </c>
      <c r="D125" s="83">
        <v>17250.621</v>
      </c>
      <c r="E125" s="83">
        <v>15790.276</v>
      </c>
      <c r="F125" s="83">
        <v>15381.387</v>
      </c>
    </row>
    <row r="126" spans="1:6" ht="78.75">
      <c r="A126" s="81" t="s">
        <v>399</v>
      </c>
      <c r="B126" s="82" t="s">
        <v>400</v>
      </c>
      <c r="C126" s="82" t="s">
        <v>371</v>
      </c>
      <c r="D126" s="83">
        <v>4734.243</v>
      </c>
      <c r="E126" s="83">
        <v>5053.536</v>
      </c>
      <c r="F126" s="83">
        <v>5462.425</v>
      </c>
    </row>
    <row r="127" spans="1:6" ht="78.75">
      <c r="A127" s="81" t="s">
        <v>61</v>
      </c>
      <c r="B127" s="82" t="s">
        <v>400</v>
      </c>
      <c r="C127" s="82" t="s">
        <v>57</v>
      </c>
      <c r="D127" s="83">
        <v>4734.243</v>
      </c>
      <c r="E127" s="83">
        <v>5053.536</v>
      </c>
      <c r="F127" s="83">
        <v>5462.425</v>
      </c>
    </row>
    <row r="128" spans="1:6" ht="47.25">
      <c r="A128" s="78" t="s">
        <v>82</v>
      </c>
      <c r="B128" s="79" t="s">
        <v>229</v>
      </c>
      <c r="C128" s="79" t="s">
        <v>371</v>
      </c>
      <c r="D128" s="80">
        <v>1625.817</v>
      </c>
      <c r="E128" s="80">
        <v>1625.817</v>
      </c>
      <c r="F128" s="80">
        <v>1625.817</v>
      </c>
    </row>
    <row r="129" spans="1:6" ht="47.25">
      <c r="A129" s="78" t="s">
        <v>83</v>
      </c>
      <c r="B129" s="79" t="s">
        <v>200</v>
      </c>
      <c r="C129" s="79" t="s">
        <v>371</v>
      </c>
      <c r="D129" s="80">
        <v>1469.167</v>
      </c>
      <c r="E129" s="80">
        <v>1469.167</v>
      </c>
      <c r="F129" s="80">
        <v>1469.167</v>
      </c>
    </row>
    <row r="130" spans="1:6" ht="78.75">
      <c r="A130" s="81" t="s">
        <v>61</v>
      </c>
      <c r="B130" s="82" t="s">
        <v>200</v>
      </c>
      <c r="C130" s="82" t="s">
        <v>57</v>
      </c>
      <c r="D130" s="83">
        <v>20</v>
      </c>
      <c r="E130" s="83">
        <v>20</v>
      </c>
      <c r="F130" s="83">
        <v>20</v>
      </c>
    </row>
    <row r="131" spans="1:6" ht="47.25">
      <c r="A131" s="81" t="s">
        <v>401</v>
      </c>
      <c r="B131" s="82" t="s">
        <v>307</v>
      </c>
      <c r="C131" s="82" t="s">
        <v>371</v>
      </c>
      <c r="D131" s="83">
        <v>1449.167</v>
      </c>
      <c r="E131" s="83">
        <v>1449.167</v>
      </c>
      <c r="F131" s="83">
        <v>1449.167</v>
      </c>
    </row>
    <row r="132" spans="1:6" ht="78.75">
      <c r="A132" s="81" t="s">
        <v>61</v>
      </c>
      <c r="B132" s="82" t="s">
        <v>307</v>
      </c>
      <c r="C132" s="82" t="s">
        <v>57</v>
      </c>
      <c r="D132" s="83">
        <v>1449.167</v>
      </c>
      <c r="E132" s="83">
        <v>1449.167</v>
      </c>
      <c r="F132" s="83">
        <v>1449.167</v>
      </c>
    </row>
    <row r="133" spans="1:6" ht="63">
      <c r="A133" s="78" t="s">
        <v>84</v>
      </c>
      <c r="B133" s="79" t="s">
        <v>324</v>
      </c>
      <c r="C133" s="79" t="s">
        <v>371</v>
      </c>
      <c r="D133" s="80">
        <v>156.65</v>
      </c>
      <c r="E133" s="80">
        <v>156.65</v>
      </c>
      <c r="F133" s="80">
        <v>156.65</v>
      </c>
    </row>
    <row r="134" spans="1:6" ht="78.75">
      <c r="A134" s="81" t="s">
        <v>61</v>
      </c>
      <c r="B134" s="82" t="s">
        <v>324</v>
      </c>
      <c r="C134" s="82" t="s">
        <v>57</v>
      </c>
      <c r="D134" s="83">
        <v>156.65</v>
      </c>
      <c r="E134" s="83">
        <v>156.65</v>
      </c>
      <c r="F134" s="83">
        <v>156.65</v>
      </c>
    </row>
    <row r="135" spans="1:6" ht="47.25">
      <c r="A135" s="78" t="s">
        <v>230</v>
      </c>
      <c r="B135" s="79" t="s">
        <v>231</v>
      </c>
      <c r="C135" s="79" t="s">
        <v>371</v>
      </c>
      <c r="D135" s="80">
        <v>24519.013</v>
      </c>
      <c r="E135" s="80">
        <v>24519.013</v>
      </c>
      <c r="F135" s="80">
        <v>24519.013</v>
      </c>
    </row>
    <row r="136" spans="1:6" ht="47.25">
      <c r="A136" s="78" t="s">
        <v>201</v>
      </c>
      <c r="B136" s="79" t="s">
        <v>202</v>
      </c>
      <c r="C136" s="79" t="s">
        <v>371</v>
      </c>
      <c r="D136" s="80">
        <v>24519.013</v>
      </c>
      <c r="E136" s="80">
        <v>24519.013</v>
      </c>
      <c r="F136" s="80">
        <v>24519.013</v>
      </c>
    </row>
    <row r="137" spans="1:6" ht="141.75">
      <c r="A137" s="81" t="s">
        <v>37</v>
      </c>
      <c r="B137" s="82" t="s">
        <v>202</v>
      </c>
      <c r="C137" s="82" t="s">
        <v>38</v>
      </c>
      <c r="D137" s="83">
        <v>23213.013</v>
      </c>
      <c r="E137" s="83">
        <v>23213.013</v>
      </c>
      <c r="F137" s="83">
        <v>23213.013</v>
      </c>
    </row>
    <row r="138" spans="1:6" ht="63">
      <c r="A138" s="81" t="s">
        <v>282</v>
      </c>
      <c r="B138" s="82" t="s">
        <v>202</v>
      </c>
      <c r="C138" s="82" t="s">
        <v>39</v>
      </c>
      <c r="D138" s="83">
        <v>1284.6</v>
      </c>
      <c r="E138" s="83">
        <v>1284.6</v>
      </c>
      <c r="F138" s="83">
        <v>1284.6</v>
      </c>
    </row>
    <row r="139" spans="1:6" ht="31.5">
      <c r="A139" s="81" t="s">
        <v>41</v>
      </c>
      <c r="B139" s="82" t="s">
        <v>202</v>
      </c>
      <c r="C139" s="82" t="s">
        <v>42</v>
      </c>
      <c r="D139" s="83">
        <v>21.4</v>
      </c>
      <c r="E139" s="83">
        <v>21.4</v>
      </c>
      <c r="F139" s="83">
        <v>21.4</v>
      </c>
    </row>
    <row r="140" spans="1:6" ht="47.25">
      <c r="A140" s="78" t="s">
        <v>232</v>
      </c>
      <c r="B140" s="79" t="s">
        <v>233</v>
      </c>
      <c r="C140" s="79" t="s">
        <v>371</v>
      </c>
      <c r="D140" s="80">
        <v>120400.57644</v>
      </c>
      <c r="E140" s="80">
        <v>118151.179</v>
      </c>
      <c r="F140" s="80">
        <v>121510.086</v>
      </c>
    </row>
    <row r="141" spans="1:6" ht="63">
      <c r="A141" s="78" t="s">
        <v>60</v>
      </c>
      <c r="B141" s="79" t="s">
        <v>234</v>
      </c>
      <c r="C141" s="79" t="s">
        <v>371</v>
      </c>
      <c r="D141" s="80">
        <v>16973.52529</v>
      </c>
      <c r="E141" s="80">
        <v>16838.572</v>
      </c>
      <c r="F141" s="80">
        <v>17312.041</v>
      </c>
    </row>
    <row r="142" spans="1:6" ht="31.5">
      <c r="A142" s="78" t="s">
        <v>513</v>
      </c>
      <c r="B142" s="79" t="s">
        <v>518</v>
      </c>
      <c r="C142" s="79" t="s">
        <v>371</v>
      </c>
      <c r="D142" s="80">
        <v>37.31029</v>
      </c>
      <c r="E142" s="80" t="s">
        <v>371</v>
      </c>
      <c r="F142" s="80" t="s">
        <v>371</v>
      </c>
    </row>
    <row r="143" spans="1:6" ht="78.75">
      <c r="A143" s="81" t="s">
        <v>519</v>
      </c>
      <c r="B143" s="82" t="s">
        <v>520</v>
      </c>
      <c r="C143" s="82" t="s">
        <v>371</v>
      </c>
      <c r="D143" s="83">
        <v>37.31029</v>
      </c>
      <c r="E143" s="83" t="s">
        <v>371</v>
      </c>
      <c r="F143" s="83" t="s">
        <v>371</v>
      </c>
    </row>
    <row r="144" spans="1:6" ht="78.75">
      <c r="A144" s="81" t="s">
        <v>61</v>
      </c>
      <c r="B144" s="82" t="s">
        <v>520</v>
      </c>
      <c r="C144" s="82" t="s">
        <v>57</v>
      </c>
      <c r="D144" s="83">
        <v>37.31029</v>
      </c>
      <c r="E144" s="83" t="s">
        <v>371</v>
      </c>
      <c r="F144" s="83" t="s">
        <v>371</v>
      </c>
    </row>
    <row r="145" spans="1:6" ht="31.5">
      <c r="A145" s="78" t="s">
        <v>285</v>
      </c>
      <c r="B145" s="79" t="s">
        <v>174</v>
      </c>
      <c r="C145" s="79" t="s">
        <v>371</v>
      </c>
      <c r="D145" s="80">
        <v>16936.215</v>
      </c>
      <c r="E145" s="80">
        <v>16838.572</v>
      </c>
      <c r="F145" s="80">
        <v>17312.041</v>
      </c>
    </row>
    <row r="146" spans="1:6" ht="78.75">
      <c r="A146" s="81" t="s">
        <v>61</v>
      </c>
      <c r="B146" s="82" t="s">
        <v>174</v>
      </c>
      <c r="C146" s="82" t="s">
        <v>57</v>
      </c>
      <c r="D146" s="83">
        <v>15167.468</v>
      </c>
      <c r="E146" s="83">
        <v>14370.475</v>
      </c>
      <c r="F146" s="83">
        <v>14476.803</v>
      </c>
    </row>
    <row r="147" spans="1:6" ht="78.75">
      <c r="A147" s="81" t="s">
        <v>399</v>
      </c>
      <c r="B147" s="82" t="s">
        <v>402</v>
      </c>
      <c r="C147" s="82" t="s">
        <v>371</v>
      </c>
      <c r="D147" s="83">
        <v>1768.747</v>
      </c>
      <c r="E147" s="83">
        <v>2468.097</v>
      </c>
      <c r="F147" s="83">
        <v>2835.238</v>
      </c>
    </row>
    <row r="148" spans="1:6" ht="78.75">
      <c r="A148" s="81" t="s">
        <v>61</v>
      </c>
      <c r="B148" s="82" t="s">
        <v>402</v>
      </c>
      <c r="C148" s="82" t="s">
        <v>57</v>
      </c>
      <c r="D148" s="83">
        <v>1768.747</v>
      </c>
      <c r="E148" s="83">
        <v>2468.097</v>
      </c>
      <c r="F148" s="83">
        <v>2835.238</v>
      </c>
    </row>
    <row r="149" spans="1:6" ht="31.5">
      <c r="A149" s="78" t="s">
        <v>63</v>
      </c>
      <c r="B149" s="79" t="s">
        <v>235</v>
      </c>
      <c r="C149" s="79" t="s">
        <v>371</v>
      </c>
      <c r="D149" s="80">
        <v>21924.676</v>
      </c>
      <c r="E149" s="80">
        <v>22632.544</v>
      </c>
      <c r="F149" s="80">
        <v>23409.625</v>
      </c>
    </row>
    <row r="150" spans="1:6" ht="31.5">
      <c r="A150" s="78" t="s">
        <v>175</v>
      </c>
      <c r="B150" s="79" t="s">
        <v>176</v>
      </c>
      <c r="C150" s="79" t="s">
        <v>371</v>
      </c>
      <c r="D150" s="80">
        <v>80</v>
      </c>
      <c r="E150" s="80">
        <v>80</v>
      </c>
      <c r="F150" s="80">
        <v>80</v>
      </c>
    </row>
    <row r="151" spans="1:6" ht="78.75">
      <c r="A151" s="81" t="s">
        <v>61</v>
      </c>
      <c r="B151" s="82" t="s">
        <v>176</v>
      </c>
      <c r="C151" s="82" t="s">
        <v>57</v>
      </c>
      <c r="D151" s="83">
        <v>80</v>
      </c>
      <c r="E151" s="83">
        <v>80</v>
      </c>
      <c r="F151" s="83">
        <v>80</v>
      </c>
    </row>
    <row r="152" spans="1:6" ht="31.5">
      <c r="A152" s="78" t="s">
        <v>62</v>
      </c>
      <c r="B152" s="79" t="s">
        <v>177</v>
      </c>
      <c r="C152" s="79" t="s">
        <v>371</v>
      </c>
      <c r="D152" s="80">
        <v>21844.676</v>
      </c>
      <c r="E152" s="80">
        <v>22552.544</v>
      </c>
      <c r="F152" s="80">
        <v>23329.625</v>
      </c>
    </row>
    <row r="153" spans="1:6" ht="78.75">
      <c r="A153" s="81" t="s">
        <v>61</v>
      </c>
      <c r="B153" s="82" t="s">
        <v>177</v>
      </c>
      <c r="C153" s="82" t="s">
        <v>57</v>
      </c>
      <c r="D153" s="83">
        <v>14092.489</v>
      </c>
      <c r="E153" s="83">
        <v>14072.414</v>
      </c>
      <c r="F153" s="83">
        <v>14092.47</v>
      </c>
    </row>
    <row r="154" spans="1:6" ht="94.5">
      <c r="A154" s="81" t="s">
        <v>403</v>
      </c>
      <c r="B154" s="82" t="s">
        <v>404</v>
      </c>
      <c r="C154" s="82" t="s">
        <v>371</v>
      </c>
      <c r="D154" s="83">
        <v>7752.187</v>
      </c>
      <c r="E154" s="83">
        <v>8480.13</v>
      </c>
      <c r="F154" s="83">
        <v>9237.155</v>
      </c>
    </row>
    <row r="155" spans="1:6" ht="78.75">
      <c r="A155" s="81" t="s">
        <v>61</v>
      </c>
      <c r="B155" s="82" t="s">
        <v>404</v>
      </c>
      <c r="C155" s="82" t="s">
        <v>57</v>
      </c>
      <c r="D155" s="83">
        <v>7752.187</v>
      </c>
      <c r="E155" s="83">
        <v>8480.13</v>
      </c>
      <c r="F155" s="83">
        <v>9237.155</v>
      </c>
    </row>
    <row r="156" spans="1:6" ht="31.5">
      <c r="A156" s="78" t="s">
        <v>64</v>
      </c>
      <c r="B156" s="79" t="s">
        <v>236</v>
      </c>
      <c r="C156" s="79" t="s">
        <v>371</v>
      </c>
      <c r="D156" s="80">
        <v>3347.09</v>
      </c>
      <c r="E156" s="80">
        <v>3635.26</v>
      </c>
      <c r="F156" s="80">
        <v>3794.572</v>
      </c>
    </row>
    <row r="157" spans="1:6" ht="31.5">
      <c r="A157" s="78" t="s">
        <v>62</v>
      </c>
      <c r="B157" s="79" t="s">
        <v>178</v>
      </c>
      <c r="C157" s="79" t="s">
        <v>371</v>
      </c>
      <c r="D157" s="80">
        <v>3347.09</v>
      </c>
      <c r="E157" s="80">
        <v>3635.26</v>
      </c>
      <c r="F157" s="80">
        <v>3794.572</v>
      </c>
    </row>
    <row r="158" spans="1:6" ht="78.75">
      <c r="A158" s="81" t="s">
        <v>61</v>
      </c>
      <c r="B158" s="82" t="s">
        <v>178</v>
      </c>
      <c r="C158" s="82" t="s">
        <v>57</v>
      </c>
      <c r="D158" s="83">
        <v>2096.737</v>
      </c>
      <c r="E158" s="83">
        <v>2267.497</v>
      </c>
      <c r="F158" s="83">
        <v>2304.708</v>
      </c>
    </row>
    <row r="159" spans="1:6" ht="94.5">
      <c r="A159" s="81" t="s">
        <v>403</v>
      </c>
      <c r="B159" s="82" t="s">
        <v>405</v>
      </c>
      <c r="C159" s="82" t="s">
        <v>371</v>
      </c>
      <c r="D159" s="83">
        <v>1250.353</v>
      </c>
      <c r="E159" s="83">
        <v>1367.763</v>
      </c>
      <c r="F159" s="83">
        <v>1489.864</v>
      </c>
    </row>
    <row r="160" spans="1:6" ht="78.75">
      <c r="A160" s="81" t="s">
        <v>61</v>
      </c>
      <c r="B160" s="82" t="s">
        <v>405</v>
      </c>
      <c r="C160" s="82" t="s">
        <v>57</v>
      </c>
      <c r="D160" s="83">
        <v>1250.353</v>
      </c>
      <c r="E160" s="83">
        <v>1367.763</v>
      </c>
      <c r="F160" s="83">
        <v>1489.864</v>
      </c>
    </row>
    <row r="161" spans="1:6" ht="63">
      <c r="A161" s="78" t="s">
        <v>65</v>
      </c>
      <c r="B161" s="79" t="s">
        <v>237</v>
      </c>
      <c r="C161" s="79" t="s">
        <v>371</v>
      </c>
      <c r="D161" s="80">
        <v>33337.06315</v>
      </c>
      <c r="E161" s="80">
        <v>31471.883</v>
      </c>
      <c r="F161" s="80">
        <v>32692.536</v>
      </c>
    </row>
    <row r="162" spans="1:6" ht="47.25">
      <c r="A162" s="78" t="s">
        <v>286</v>
      </c>
      <c r="B162" s="79" t="s">
        <v>179</v>
      </c>
      <c r="C162" s="79" t="s">
        <v>371</v>
      </c>
      <c r="D162" s="80">
        <v>30661.147</v>
      </c>
      <c r="E162" s="80">
        <v>31021.883</v>
      </c>
      <c r="F162" s="80">
        <v>32242.536</v>
      </c>
    </row>
    <row r="163" spans="1:6" ht="78.75">
      <c r="A163" s="81" t="s">
        <v>61</v>
      </c>
      <c r="B163" s="82" t="s">
        <v>179</v>
      </c>
      <c r="C163" s="82" t="s">
        <v>57</v>
      </c>
      <c r="D163" s="83">
        <v>22883.95531</v>
      </c>
      <c r="E163" s="83">
        <v>22514.398</v>
      </c>
      <c r="F163" s="83">
        <v>22975.583</v>
      </c>
    </row>
    <row r="164" spans="1:6" ht="94.5">
      <c r="A164" s="81" t="s">
        <v>403</v>
      </c>
      <c r="B164" s="82" t="s">
        <v>406</v>
      </c>
      <c r="C164" s="82" t="s">
        <v>371</v>
      </c>
      <c r="D164" s="83">
        <v>7777.19169</v>
      </c>
      <c r="E164" s="83">
        <v>8507.485</v>
      </c>
      <c r="F164" s="83">
        <v>9266.953</v>
      </c>
    </row>
    <row r="165" spans="1:6" ht="78.75">
      <c r="A165" s="81" t="s">
        <v>61</v>
      </c>
      <c r="B165" s="82" t="s">
        <v>406</v>
      </c>
      <c r="C165" s="82" t="s">
        <v>57</v>
      </c>
      <c r="D165" s="83">
        <v>7777.19169</v>
      </c>
      <c r="E165" s="83">
        <v>8507.485</v>
      </c>
      <c r="F165" s="83">
        <v>9266.953</v>
      </c>
    </row>
    <row r="166" spans="1:6" ht="31.5">
      <c r="A166" s="78" t="s">
        <v>66</v>
      </c>
      <c r="B166" s="79" t="s">
        <v>180</v>
      </c>
      <c r="C166" s="79" t="s">
        <v>371</v>
      </c>
      <c r="D166" s="80">
        <v>450</v>
      </c>
      <c r="E166" s="80">
        <v>450</v>
      </c>
      <c r="F166" s="80">
        <v>450</v>
      </c>
    </row>
    <row r="167" spans="1:6" ht="78.75">
      <c r="A167" s="81" t="s">
        <v>61</v>
      </c>
      <c r="B167" s="82" t="s">
        <v>180</v>
      </c>
      <c r="C167" s="82" t="s">
        <v>57</v>
      </c>
      <c r="D167" s="83">
        <v>450</v>
      </c>
      <c r="E167" s="83">
        <v>450</v>
      </c>
      <c r="F167" s="83">
        <v>450</v>
      </c>
    </row>
    <row r="168" spans="1:6" ht="31.5">
      <c r="A168" s="78" t="s">
        <v>350</v>
      </c>
      <c r="B168" s="79" t="s">
        <v>351</v>
      </c>
      <c r="C168" s="79" t="s">
        <v>371</v>
      </c>
      <c r="D168" s="80">
        <v>271.589</v>
      </c>
      <c r="E168" s="80" t="s">
        <v>371</v>
      </c>
      <c r="F168" s="80" t="s">
        <v>371</v>
      </c>
    </row>
    <row r="169" spans="1:6" ht="78.75">
      <c r="A169" s="81" t="s">
        <v>352</v>
      </c>
      <c r="B169" s="82" t="s">
        <v>353</v>
      </c>
      <c r="C169" s="82" t="s">
        <v>371</v>
      </c>
      <c r="D169" s="83">
        <v>271.589</v>
      </c>
      <c r="E169" s="83" t="s">
        <v>371</v>
      </c>
      <c r="F169" s="83" t="s">
        <v>371</v>
      </c>
    </row>
    <row r="170" spans="1:6" ht="78.75">
      <c r="A170" s="81" t="s">
        <v>61</v>
      </c>
      <c r="B170" s="82" t="s">
        <v>353</v>
      </c>
      <c r="C170" s="82" t="s">
        <v>57</v>
      </c>
      <c r="D170" s="83">
        <v>271.589</v>
      </c>
      <c r="E170" s="83" t="s">
        <v>371</v>
      </c>
      <c r="F170" s="83" t="s">
        <v>371</v>
      </c>
    </row>
    <row r="171" spans="1:6" ht="31.5">
      <c r="A171" s="78" t="s">
        <v>607</v>
      </c>
      <c r="B171" s="79" t="s">
        <v>614</v>
      </c>
      <c r="C171" s="79" t="s">
        <v>371</v>
      </c>
      <c r="D171" s="80">
        <v>1954.32715</v>
      </c>
      <c r="E171" s="80" t="s">
        <v>371</v>
      </c>
      <c r="F171" s="80" t="s">
        <v>371</v>
      </c>
    </row>
    <row r="172" spans="1:6" ht="78.75">
      <c r="A172" s="81" t="s">
        <v>61</v>
      </c>
      <c r="B172" s="82" t="s">
        <v>614</v>
      </c>
      <c r="C172" s="82" t="s">
        <v>57</v>
      </c>
      <c r="D172" s="83">
        <v>1954.32715</v>
      </c>
      <c r="E172" s="83" t="s">
        <v>371</v>
      </c>
      <c r="F172" s="83" t="s">
        <v>371</v>
      </c>
    </row>
    <row r="173" spans="1:6" ht="47.25">
      <c r="A173" s="78" t="s">
        <v>67</v>
      </c>
      <c r="B173" s="79" t="s">
        <v>238</v>
      </c>
      <c r="C173" s="79" t="s">
        <v>371</v>
      </c>
      <c r="D173" s="80">
        <v>6929.565</v>
      </c>
      <c r="E173" s="80">
        <v>6786.165</v>
      </c>
      <c r="F173" s="80">
        <v>6850.165</v>
      </c>
    </row>
    <row r="174" spans="1:6" ht="31.5">
      <c r="A174" s="78" t="s">
        <v>68</v>
      </c>
      <c r="B174" s="79" t="s">
        <v>181</v>
      </c>
      <c r="C174" s="79" t="s">
        <v>371</v>
      </c>
      <c r="D174" s="80">
        <v>6929.565</v>
      </c>
      <c r="E174" s="80">
        <v>6786.165</v>
      </c>
      <c r="F174" s="80">
        <v>6850.165</v>
      </c>
    </row>
    <row r="175" spans="1:6" ht="141.75">
      <c r="A175" s="81" t="s">
        <v>37</v>
      </c>
      <c r="B175" s="82" t="s">
        <v>181</v>
      </c>
      <c r="C175" s="82" t="s">
        <v>38</v>
      </c>
      <c r="D175" s="83">
        <v>6239.665</v>
      </c>
      <c r="E175" s="83">
        <v>6179.665</v>
      </c>
      <c r="F175" s="83">
        <v>6239.665</v>
      </c>
    </row>
    <row r="176" spans="1:6" ht="63">
      <c r="A176" s="81" t="s">
        <v>282</v>
      </c>
      <c r="B176" s="82" t="s">
        <v>181</v>
      </c>
      <c r="C176" s="82" t="s">
        <v>39</v>
      </c>
      <c r="D176" s="83">
        <v>689.9</v>
      </c>
      <c r="E176" s="83">
        <v>606.5</v>
      </c>
      <c r="F176" s="83">
        <v>610.5</v>
      </c>
    </row>
    <row r="177" spans="1:6" ht="47.25">
      <c r="A177" s="78" t="s">
        <v>69</v>
      </c>
      <c r="B177" s="79" t="s">
        <v>239</v>
      </c>
      <c r="C177" s="79" t="s">
        <v>371</v>
      </c>
      <c r="D177" s="80">
        <v>34384.716</v>
      </c>
      <c r="E177" s="80">
        <v>33496.598</v>
      </c>
      <c r="F177" s="80">
        <v>33992.198</v>
      </c>
    </row>
    <row r="178" spans="1:6" ht="31.5">
      <c r="A178" s="78" t="s">
        <v>287</v>
      </c>
      <c r="B178" s="79" t="s">
        <v>182</v>
      </c>
      <c r="C178" s="79" t="s">
        <v>371</v>
      </c>
      <c r="D178" s="80">
        <v>34384.716</v>
      </c>
      <c r="E178" s="80">
        <v>33496.598</v>
      </c>
      <c r="F178" s="80">
        <v>33992.198</v>
      </c>
    </row>
    <row r="179" spans="1:6" ht="78.75">
      <c r="A179" s="81" t="s">
        <v>61</v>
      </c>
      <c r="B179" s="82" t="s">
        <v>182</v>
      </c>
      <c r="C179" s="82" t="s">
        <v>57</v>
      </c>
      <c r="D179" s="83">
        <v>20742.897</v>
      </c>
      <c r="E179" s="83">
        <v>19718.314</v>
      </c>
      <c r="F179" s="83">
        <v>19662.803</v>
      </c>
    </row>
    <row r="180" spans="1:6" ht="94.5">
      <c r="A180" s="81" t="s">
        <v>403</v>
      </c>
      <c r="B180" s="82" t="s">
        <v>407</v>
      </c>
      <c r="C180" s="82" t="s">
        <v>371</v>
      </c>
      <c r="D180" s="83">
        <v>13641.819</v>
      </c>
      <c r="E180" s="83">
        <v>13778.284</v>
      </c>
      <c r="F180" s="83">
        <v>14329.395</v>
      </c>
    </row>
    <row r="181" spans="1:6" ht="78.75">
      <c r="A181" s="81" t="s">
        <v>61</v>
      </c>
      <c r="B181" s="82" t="s">
        <v>407</v>
      </c>
      <c r="C181" s="82" t="s">
        <v>57</v>
      </c>
      <c r="D181" s="83">
        <v>13641.819</v>
      </c>
      <c r="E181" s="83">
        <v>13778.284</v>
      </c>
      <c r="F181" s="83">
        <v>14329.395</v>
      </c>
    </row>
    <row r="182" spans="1:6" ht="47.25">
      <c r="A182" s="78" t="s">
        <v>593</v>
      </c>
      <c r="B182" s="79" t="s">
        <v>266</v>
      </c>
      <c r="C182" s="79" t="s">
        <v>371</v>
      </c>
      <c r="D182" s="80">
        <v>3503.941</v>
      </c>
      <c r="E182" s="80">
        <v>3290.157</v>
      </c>
      <c r="F182" s="80">
        <v>3458.949</v>
      </c>
    </row>
    <row r="183" spans="1:6" ht="31.5">
      <c r="A183" s="78" t="s">
        <v>288</v>
      </c>
      <c r="B183" s="79" t="s">
        <v>267</v>
      </c>
      <c r="C183" s="79" t="s">
        <v>371</v>
      </c>
      <c r="D183" s="80">
        <v>3503.941</v>
      </c>
      <c r="E183" s="80">
        <v>3290.157</v>
      </c>
      <c r="F183" s="80">
        <v>3458.949</v>
      </c>
    </row>
    <row r="184" spans="1:6" ht="78.75">
      <c r="A184" s="81" t="s">
        <v>61</v>
      </c>
      <c r="B184" s="82" t="s">
        <v>267</v>
      </c>
      <c r="C184" s="82" t="s">
        <v>57</v>
      </c>
      <c r="D184" s="83">
        <v>2378.623</v>
      </c>
      <c r="E184" s="83">
        <v>2059.17</v>
      </c>
      <c r="F184" s="83">
        <v>2118.071</v>
      </c>
    </row>
    <row r="185" spans="1:6" ht="94.5">
      <c r="A185" s="81" t="s">
        <v>403</v>
      </c>
      <c r="B185" s="82" t="s">
        <v>408</v>
      </c>
      <c r="C185" s="82" t="s">
        <v>371</v>
      </c>
      <c r="D185" s="83">
        <v>1125.318</v>
      </c>
      <c r="E185" s="83">
        <v>1230.987</v>
      </c>
      <c r="F185" s="83">
        <v>1340.878</v>
      </c>
    </row>
    <row r="186" spans="1:6" ht="78.75">
      <c r="A186" s="81" t="s">
        <v>61</v>
      </c>
      <c r="B186" s="82" t="s">
        <v>408</v>
      </c>
      <c r="C186" s="82" t="s">
        <v>57</v>
      </c>
      <c r="D186" s="83">
        <v>1125.318</v>
      </c>
      <c r="E186" s="83">
        <v>1230.987</v>
      </c>
      <c r="F186" s="83">
        <v>1340.878</v>
      </c>
    </row>
    <row r="187" spans="1:6" ht="63">
      <c r="A187" s="78" t="s">
        <v>240</v>
      </c>
      <c r="B187" s="79" t="s">
        <v>241</v>
      </c>
      <c r="C187" s="79" t="s">
        <v>371</v>
      </c>
      <c r="D187" s="80">
        <v>8358.883</v>
      </c>
      <c r="E187" s="80">
        <v>7624.234</v>
      </c>
      <c r="F187" s="80">
        <v>7670.165</v>
      </c>
    </row>
    <row r="188" spans="1:6" ht="47.25">
      <c r="A188" s="78" t="s">
        <v>346</v>
      </c>
      <c r="B188" s="79" t="s">
        <v>347</v>
      </c>
      <c r="C188" s="79" t="s">
        <v>371</v>
      </c>
      <c r="D188" s="80">
        <v>232.532</v>
      </c>
      <c r="E188" s="80" t="s">
        <v>371</v>
      </c>
      <c r="F188" s="80" t="s">
        <v>371</v>
      </c>
    </row>
    <row r="189" spans="1:6" ht="47.25">
      <c r="A189" s="81" t="s">
        <v>348</v>
      </c>
      <c r="B189" s="82" t="s">
        <v>349</v>
      </c>
      <c r="C189" s="82" t="s">
        <v>371</v>
      </c>
      <c r="D189" s="83">
        <v>201</v>
      </c>
      <c r="E189" s="83" t="s">
        <v>371</v>
      </c>
      <c r="F189" s="83" t="s">
        <v>371</v>
      </c>
    </row>
    <row r="190" spans="1:6" ht="15.75">
      <c r="A190" s="81" t="s">
        <v>86</v>
      </c>
      <c r="B190" s="82" t="s">
        <v>349</v>
      </c>
      <c r="C190" s="82" t="s">
        <v>87</v>
      </c>
      <c r="D190" s="83">
        <v>201</v>
      </c>
      <c r="E190" s="83" t="s">
        <v>371</v>
      </c>
      <c r="F190" s="83" t="s">
        <v>371</v>
      </c>
    </row>
    <row r="191" spans="1:6" ht="63">
      <c r="A191" s="81" t="s">
        <v>609</v>
      </c>
      <c r="B191" s="82" t="s">
        <v>608</v>
      </c>
      <c r="C191" s="82" t="s">
        <v>371</v>
      </c>
      <c r="D191" s="83">
        <v>31.532</v>
      </c>
      <c r="E191" s="83" t="s">
        <v>371</v>
      </c>
      <c r="F191" s="83" t="s">
        <v>371</v>
      </c>
    </row>
    <row r="192" spans="1:6" ht="78.75">
      <c r="A192" s="81" t="s">
        <v>61</v>
      </c>
      <c r="B192" s="82" t="s">
        <v>608</v>
      </c>
      <c r="C192" s="82" t="s">
        <v>57</v>
      </c>
      <c r="D192" s="83">
        <v>31.532</v>
      </c>
      <c r="E192" s="83" t="s">
        <v>371</v>
      </c>
      <c r="F192" s="83" t="s">
        <v>371</v>
      </c>
    </row>
    <row r="193" spans="1:6" ht="31.5">
      <c r="A193" s="78" t="s">
        <v>304</v>
      </c>
      <c r="B193" s="79" t="s">
        <v>242</v>
      </c>
      <c r="C193" s="79" t="s">
        <v>371</v>
      </c>
      <c r="D193" s="80">
        <v>300</v>
      </c>
      <c r="E193" s="80">
        <v>300</v>
      </c>
      <c r="F193" s="80">
        <v>300</v>
      </c>
    </row>
    <row r="194" spans="1:6" ht="110.25">
      <c r="A194" s="78" t="s">
        <v>156</v>
      </c>
      <c r="B194" s="79" t="s">
        <v>157</v>
      </c>
      <c r="C194" s="79" t="s">
        <v>371</v>
      </c>
      <c r="D194" s="80">
        <v>300</v>
      </c>
      <c r="E194" s="80">
        <v>300</v>
      </c>
      <c r="F194" s="80">
        <v>300</v>
      </c>
    </row>
    <row r="195" spans="1:6" ht="78.75">
      <c r="A195" s="81" t="s">
        <v>61</v>
      </c>
      <c r="B195" s="82" t="s">
        <v>157</v>
      </c>
      <c r="C195" s="82" t="s">
        <v>57</v>
      </c>
      <c r="D195" s="83">
        <v>300</v>
      </c>
      <c r="E195" s="83">
        <v>300</v>
      </c>
      <c r="F195" s="83">
        <v>300</v>
      </c>
    </row>
    <row r="196" spans="1:6" ht="31.5">
      <c r="A196" s="78" t="s">
        <v>46</v>
      </c>
      <c r="B196" s="79" t="s">
        <v>243</v>
      </c>
      <c r="C196" s="79" t="s">
        <v>371</v>
      </c>
      <c r="D196" s="80">
        <v>534.56</v>
      </c>
      <c r="E196" s="80">
        <v>500</v>
      </c>
      <c r="F196" s="80">
        <v>500</v>
      </c>
    </row>
    <row r="197" spans="1:6" ht="78.75">
      <c r="A197" s="78" t="s">
        <v>47</v>
      </c>
      <c r="B197" s="79" t="s">
        <v>158</v>
      </c>
      <c r="C197" s="79" t="s">
        <v>371</v>
      </c>
      <c r="D197" s="80">
        <v>534.56</v>
      </c>
      <c r="E197" s="80">
        <v>500</v>
      </c>
      <c r="F197" s="80">
        <v>500</v>
      </c>
    </row>
    <row r="198" spans="1:6" ht="63">
      <c r="A198" s="81" t="s">
        <v>282</v>
      </c>
      <c r="B198" s="82" t="s">
        <v>158</v>
      </c>
      <c r="C198" s="82" t="s">
        <v>39</v>
      </c>
      <c r="D198" s="83">
        <v>34.56</v>
      </c>
      <c r="E198" s="83" t="s">
        <v>371</v>
      </c>
      <c r="F198" s="83" t="s">
        <v>371</v>
      </c>
    </row>
    <row r="199" spans="1:6" ht="78.75">
      <c r="A199" s="81" t="s">
        <v>61</v>
      </c>
      <c r="B199" s="82" t="s">
        <v>158</v>
      </c>
      <c r="C199" s="82" t="s">
        <v>57</v>
      </c>
      <c r="D199" s="83">
        <v>500</v>
      </c>
      <c r="E199" s="83">
        <v>500</v>
      </c>
      <c r="F199" s="83">
        <v>500</v>
      </c>
    </row>
    <row r="200" spans="1:6" ht="31.5">
      <c r="A200" s="78" t="s">
        <v>289</v>
      </c>
      <c r="B200" s="79" t="s">
        <v>262</v>
      </c>
      <c r="C200" s="79" t="s">
        <v>371</v>
      </c>
      <c r="D200" s="80">
        <v>7291.791</v>
      </c>
      <c r="E200" s="80">
        <v>6824.234</v>
      </c>
      <c r="F200" s="80">
        <v>6870.165</v>
      </c>
    </row>
    <row r="201" spans="1:6" ht="31.5">
      <c r="A201" s="78" t="s">
        <v>261</v>
      </c>
      <c r="B201" s="79" t="s">
        <v>260</v>
      </c>
      <c r="C201" s="79" t="s">
        <v>371</v>
      </c>
      <c r="D201" s="80">
        <v>7291.791</v>
      </c>
      <c r="E201" s="80">
        <v>6824.234</v>
      </c>
      <c r="F201" s="80">
        <v>6870.165</v>
      </c>
    </row>
    <row r="202" spans="1:6" ht="78.75">
      <c r="A202" s="81" t="s">
        <v>61</v>
      </c>
      <c r="B202" s="82" t="s">
        <v>260</v>
      </c>
      <c r="C202" s="82" t="s">
        <v>57</v>
      </c>
      <c r="D202" s="83">
        <v>6247.709</v>
      </c>
      <c r="E202" s="83">
        <v>6039.098</v>
      </c>
      <c r="F202" s="83">
        <v>5988.129</v>
      </c>
    </row>
    <row r="203" spans="1:6" ht="78.75">
      <c r="A203" s="81" t="s">
        <v>399</v>
      </c>
      <c r="B203" s="82" t="s">
        <v>409</v>
      </c>
      <c r="C203" s="82" t="s">
        <v>371</v>
      </c>
      <c r="D203" s="83">
        <v>1044.082</v>
      </c>
      <c r="E203" s="83">
        <v>785.136</v>
      </c>
      <c r="F203" s="83">
        <v>882.036</v>
      </c>
    </row>
    <row r="204" spans="1:6" ht="78.75">
      <c r="A204" s="81" t="s">
        <v>61</v>
      </c>
      <c r="B204" s="82" t="s">
        <v>409</v>
      </c>
      <c r="C204" s="82" t="s">
        <v>57</v>
      </c>
      <c r="D204" s="83">
        <v>1044.082</v>
      </c>
      <c r="E204" s="83">
        <v>785.136</v>
      </c>
      <c r="F204" s="83">
        <v>882.036</v>
      </c>
    </row>
    <row r="205" spans="1:6" ht="63">
      <c r="A205" s="78" t="s">
        <v>244</v>
      </c>
      <c r="B205" s="79" t="s">
        <v>245</v>
      </c>
      <c r="C205" s="79" t="s">
        <v>371</v>
      </c>
      <c r="D205" s="80">
        <v>132862.4402</v>
      </c>
      <c r="E205" s="80">
        <v>100629.3102</v>
      </c>
      <c r="F205" s="80">
        <v>96005.1102</v>
      </c>
    </row>
    <row r="206" spans="1:6" ht="63">
      <c r="A206" s="78" t="s">
        <v>246</v>
      </c>
      <c r="B206" s="79" t="s">
        <v>247</v>
      </c>
      <c r="C206" s="79" t="s">
        <v>371</v>
      </c>
      <c r="D206" s="80">
        <v>20</v>
      </c>
      <c r="E206" s="80">
        <v>20</v>
      </c>
      <c r="F206" s="80" t="s">
        <v>371</v>
      </c>
    </row>
    <row r="207" spans="1:6" ht="78.75">
      <c r="A207" s="78" t="s">
        <v>159</v>
      </c>
      <c r="B207" s="79" t="s">
        <v>160</v>
      </c>
      <c r="C207" s="79" t="s">
        <v>371</v>
      </c>
      <c r="D207" s="80">
        <v>20</v>
      </c>
      <c r="E207" s="80">
        <v>20</v>
      </c>
      <c r="F207" s="80" t="s">
        <v>371</v>
      </c>
    </row>
    <row r="208" spans="1:6" ht="63">
      <c r="A208" s="81" t="s">
        <v>282</v>
      </c>
      <c r="B208" s="82" t="s">
        <v>160</v>
      </c>
      <c r="C208" s="82" t="s">
        <v>39</v>
      </c>
      <c r="D208" s="83">
        <v>20</v>
      </c>
      <c r="E208" s="83">
        <v>20</v>
      </c>
      <c r="F208" s="83" t="s">
        <v>371</v>
      </c>
    </row>
    <row r="209" spans="1:6" ht="63">
      <c r="A209" s="78" t="s">
        <v>595</v>
      </c>
      <c r="B209" s="79" t="s">
        <v>248</v>
      </c>
      <c r="C209" s="79" t="s">
        <v>371</v>
      </c>
      <c r="D209" s="80">
        <v>8328.1952</v>
      </c>
      <c r="E209" s="80">
        <v>8012.8952</v>
      </c>
      <c r="F209" s="80">
        <v>7952.8952</v>
      </c>
    </row>
    <row r="210" spans="1:6" ht="173.25">
      <c r="A210" s="81" t="s">
        <v>410</v>
      </c>
      <c r="B210" s="82" t="s">
        <v>411</v>
      </c>
      <c r="C210" s="82" t="s">
        <v>371</v>
      </c>
      <c r="D210" s="83">
        <v>203.3712</v>
      </c>
      <c r="E210" s="83">
        <v>203.3712</v>
      </c>
      <c r="F210" s="83">
        <v>203.3712</v>
      </c>
    </row>
    <row r="211" spans="1:6" ht="63">
      <c r="A211" s="81" t="s">
        <v>282</v>
      </c>
      <c r="B211" s="82" t="s">
        <v>411</v>
      </c>
      <c r="C211" s="82" t="s">
        <v>39</v>
      </c>
      <c r="D211" s="83">
        <v>203.3712</v>
      </c>
      <c r="E211" s="83">
        <v>203.3712</v>
      </c>
      <c r="F211" s="83">
        <v>203.3712</v>
      </c>
    </row>
    <row r="212" spans="1:6" ht="47.25">
      <c r="A212" s="78" t="s">
        <v>188</v>
      </c>
      <c r="B212" s="79" t="s">
        <v>189</v>
      </c>
      <c r="C212" s="79" t="s">
        <v>371</v>
      </c>
      <c r="D212" s="80">
        <v>7794.824</v>
      </c>
      <c r="E212" s="80">
        <v>7809.524</v>
      </c>
      <c r="F212" s="80">
        <v>7749.524</v>
      </c>
    </row>
    <row r="213" spans="1:6" ht="141.75">
      <c r="A213" s="81" t="s">
        <v>37</v>
      </c>
      <c r="B213" s="82" t="s">
        <v>189</v>
      </c>
      <c r="C213" s="82" t="s">
        <v>38</v>
      </c>
      <c r="D213" s="83">
        <v>7364.324</v>
      </c>
      <c r="E213" s="83">
        <v>7414.324</v>
      </c>
      <c r="F213" s="83">
        <v>7354.324</v>
      </c>
    </row>
    <row r="214" spans="1:6" ht="63">
      <c r="A214" s="81" t="s">
        <v>282</v>
      </c>
      <c r="B214" s="82" t="s">
        <v>189</v>
      </c>
      <c r="C214" s="82" t="s">
        <v>39</v>
      </c>
      <c r="D214" s="83">
        <v>285.2</v>
      </c>
      <c r="E214" s="83">
        <v>250.2</v>
      </c>
      <c r="F214" s="83">
        <v>250.2</v>
      </c>
    </row>
    <row r="215" spans="1:6" ht="31.5">
      <c r="A215" s="81" t="s">
        <v>41</v>
      </c>
      <c r="B215" s="82" t="s">
        <v>189</v>
      </c>
      <c r="C215" s="82" t="s">
        <v>42</v>
      </c>
      <c r="D215" s="83">
        <v>145.3</v>
      </c>
      <c r="E215" s="83">
        <v>145</v>
      </c>
      <c r="F215" s="83">
        <v>145</v>
      </c>
    </row>
    <row r="216" spans="1:6" ht="63">
      <c r="A216" s="78" t="s">
        <v>604</v>
      </c>
      <c r="B216" s="79" t="s">
        <v>612</v>
      </c>
      <c r="C216" s="79" t="s">
        <v>371</v>
      </c>
      <c r="D216" s="80">
        <v>330</v>
      </c>
      <c r="E216" s="80" t="s">
        <v>371</v>
      </c>
      <c r="F216" s="80" t="s">
        <v>371</v>
      </c>
    </row>
    <row r="217" spans="1:6" ht="63">
      <c r="A217" s="81" t="s">
        <v>282</v>
      </c>
      <c r="B217" s="82" t="s">
        <v>612</v>
      </c>
      <c r="C217" s="82" t="s">
        <v>39</v>
      </c>
      <c r="D217" s="83">
        <v>110</v>
      </c>
      <c r="E217" s="83" t="s">
        <v>371</v>
      </c>
      <c r="F217" s="83" t="s">
        <v>371</v>
      </c>
    </row>
    <row r="218" spans="1:6" ht="63">
      <c r="A218" s="81" t="s">
        <v>604</v>
      </c>
      <c r="B218" s="82" t="s">
        <v>603</v>
      </c>
      <c r="C218" s="82" t="s">
        <v>371</v>
      </c>
      <c r="D218" s="83">
        <v>220</v>
      </c>
      <c r="E218" s="83" t="s">
        <v>371</v>
      </c>
      <c r="F218" s="83" t="s">
        <v>371</v>
      </c>
    </row>
    <row r="219" spans="1:6" ht="15.75">
      <c r="A219" s="81" t="s">
        <v>86</v>
      </c>
      <c r="B219" s="82" t="s">
        <v>603</v>
      </c>
      <c r="C219" s="82" t="s">
        <v>87</v>
      </c>
      <c r="D219" s="83">
        <v>220</v>
      </c>
      <c r="E219" s="83" t="s">
        <v>371</v>
      </c>
      <c r="F219" s="83" t="s">
        <v>371</v>
      </c>
    </row>
    <row r="220" spans="1:6" ht="31.5">
      <c r="A220" s="78" t="s">
        <v>306</v>
      </c>
      <c r="B220" s="79" t="s">
        <v>305</v>
      </c>
      <c r="C220" s="79" t="s">
        <v>371</v>
      </c>
      <c r="D220" s="80">
        <v>73107.709</v>
      </c>
      <c r="E220" s="80">
        <v>44731.879</v>
      </c>
      <c r="F220" s="80">
        <v>40111.179</v>
      </c>
    </row>
    <row r="221" spans="1:6" ht="78.75">
      <c r="A221" s="78" t="s">
        <v>88</v>
      </c>
      <c r="B221" s="79" t="s">
        <v>249</v>
      </c>
      <c r="C221" s="79" t="s">
        <v>371</v>
      </c>
      <c r="D221" s="80">
        <v>516.2</v>
      </c>
      <c r="E221" s="80">
        <v>505.1</v>
      </c>
      <c r="F221" s="80">
        <v>496.7</v>
      </c>
    </row>
    <row r="222" spans="1:6" ht="94.5">
      <c r="A222" s="81" t="s">
        <v>521</v>
      </c>
      <c r="B222" s="82" t="s">
        <v>206</v>
      </c>
      <c r="C222" s="82" t="s">
        <v>371</v>
      </c>
      <c r="D222" s="83">
        <v>516.2</v>
      </c>
      <c r="E222" s="83">
        <v>505.1</v>
      </c>
      <c r="F222" s="83">
        <v>496.7</v>
      </c>
    </row>
    <row r="223" spans="1:6" ht="15.75">
      <c r="A223" s="81" t="s">
        <v>86</v>
      </c>
      <c r="B223" s="82" t="s">
        <v>206</v>
      </c>
      <c r="C223" s="82" t="s">
        <v>87</v>
      </c>
      <c r="D223" s="83">
        <v>516.2</v>
      </c>
      <c r="E223" s="83">
        <v>505.1</v>
      </c>
      <c r="F223" s="83">
        <v>496.7</v>
      </c>
    </row>
    <row r="224" spans="1:6" ht="31.5">
      <c r="A224" s="78" t="s">
        <v>207</v>
      </c>
      <c r="B224" s="79" t="s">
        <v>208</v>
      </c>
      <c r="C224" s="79" t="s">
        <v>371</v>
      </c>
      <c r="D224" s="80">
        <v>18359.659</v>
      </c>
      <c r="E224" s="80">
        <v>18311.429</v>
      </c>
      <c r="F224" s="80">
        <v>18276.429</v>
      </c>
    </row>
    <row r="225" spans="1:6" ht="141.75">
      <c r="A225" s="81" t="s">
        <v>37</v>
      </c>
      <c r="B225" s="82" t="s">
        <v>208</v>
      </c>
      <c r="C225" s="82" t="s">
        <v>38</v>
      </c>
      <c r="D225" s="83">
        <v>17742.313</v>
      </c>
      <c r="E225" s="83">
        <v>17734.313</v>
      </c>
      <c r="F225" s="83">
        <v>17659.313</v>
      </c>
    </row>
    <row r="226" spans="1:6" ht="63">
      <c r="A226" s="81" t="s">
        <v>282</v>
      </c>
      <c r="B226" s="82" t="s">
        <v>208</v>
      </c>
      <c r="C226" s="82" t="s">
        <v>39</v>
      </c>
      <c r="D226" s="83">
        <v>597.4</v>
      </c>
      <c r="E226" s="83">
        <v>557.4</v>
      </c>
      <c r="F226" s="83">
        <v>597.4</v>
      </c>
    </row>
    <row r="227" spans="1:6" ht="31.5">
      <c r="A227" s="81" t="s">
        <v>41</v>
      </c>
      <c r="B227" s="82" t="s">
        <v>208</v>
      </c>
      <c r="C227" s="82" t="s">
        <v>42</v>
      </c>
      <c r="D227" s="83">
        <v>1.23</v>
      </c>
      <c r="E227" s="83">
        <v>1</v>
      </c>
      <c r="F227" s="83">
        <v>1</v>
      </c>
    </row>
    <row r="228" spans="1:6" ht="78.75">
      <c r="A228" s="81" t="s">
        <v>309</v>
      </c>
      <c r="B228" s="82" t="s">
        <v>332</v>
      </c>
      <c r="C228" s="82" t="s">
        <v>371</v>
      </c>
      <c r="D228" s="83">
        <v>18.716</v>
      </c>
      <c r="E228" s="83">
        <v>18.716</v>
      </c>
      <c r="F228" s="83">
        <v>18.716</v>
      </c>
    </row>
    <row r="229" spans="1:6" ht="63">
      <c r="A229" s="81" t="s">
        <v>282</v>
      </c>
      <c r="B229" s="82" t="s">
        <v>332</v>
      </c>
      <c r="C229" s="82" t="s">
        <v>39</v>
      </c>
      <c r="D229" s="83">
        <v>18.716</v>
      </c>
      <c r="E229" s="83">
        <v>18.716</v>
      </c>
      <c r="F229" s="83">
        <v>18.716</v>
      </c>
    </row>
    <row r="230" spans="1:6" ht="63">
      <c r="A230" s="78" t="s">
        <v>265</v>
      </c>
      <c r="B230" s="79" t="s">
        <v>264</v>
      </c>
      <c r="C230" s="79" t="s">
        <v>371</v>
      </c>
      <c r="D230" s="80">
        <v>54231.85</v>
      </c>
      <c r="E230" s="80">
        <v>25915.35</v>
      </c>
      <c r="F230" s="80">
        <v>21338.05</v>
      </c>
    </row>
    <row r="231" spans="1:6" ht="15.75">
      <c r="A231" s="81" t="s">
        <v>86</v>
      </c>
      <c r="B231" s="82" t="s">
        <v>264</v>
      </c>
      <c r="C231" s="82" t="s">
        <v>87</v>
      </c>
      <c r="D231" s="83">
        <v>54231.85</v>
      </c>
      <c r="E231" s="83">
        <v>25915.35</v>
      </c>
      <c r="F231" s="83">
        <v>21338.05</v>
      </c>
    </row>
    <row r="232" spans="1:6" ht="47.25">
      <c r="A232" s="78" t="s">
        <v>590</v>
      </c>
      <c r="B232" s="79" t="s">
        <v>250</v>
      </c>
      <c r="C232" s="79" t="s">
        <v>371</v>
      </c>
      <c r="D232" s="80">
        <v>50106.536</v>
      </c>
      <c r="E232" s="80">
        <v>47864.536</v>
      </c>
      <c r="F232" s="80">
        <v>47941.036</v>
      </c>
    </row>
    <row r="233" spans="1:6" ht="63">
      <c r="A233" s="78" t="s">
        <v>50</v>
      </c>
      <c r="B233" s="79" t="s">
        <v>161</v>
      </c>
      <c r="C233" s="79" t="s">
        <v>371</v>
      </c>
      <c r="D233" s="80">
        <v>50106.536</v>
      </c>
      <c r="E233" s="80">
        <v>47864.536</v>
      </c>
      <c r="F233" s="80">
        <v>47941.036</v>
      </c>
    </row>
    <row r="234" spans="1:6" ht="141.75">
      <c r="A234" s="81" t="s">
        <v>37</v>
      </c>
      <c r="B234" s="82" t="s">
        <v>161</v>
      </c>
      <c r="C234" s="82" t="s">
        <v>38</v>
      </c>
      <c r="D234" s="83">
        <v>43806.036</v>
      </c>
      <c r="E234" s="83">
        <v>43696.036</v>
      </c>
      <c r="F234" s="83">
        <v>43806.036</v>
      </c>
    </row>
    <row r="235" spans="1:6" ht="63">
      <c r="A235" s="81" t="s">
        <v>282</v>
      </c>
      <c r="B235" s="82" t="s">
        <v>161</v>
      </c>
      <c r="C235" s="82" t="s">
        <v>39</v>
      </c>
      <c r="D235" s="83">
        <v>6156.5</v>
      </c>
      <c r="E235" s="83">
        <v>4026.5</v>
      </c>
      <c r="F235" s="83">
        <v>3995</v>
      </c>
    </row>
    <row r="236" spans="1:6" ht="31.5">
      <c r="A236" s="81" t="s">
        <v>41</v>
      </c>
      <c r="B236" s="82" t="s">
        <v>161</v>
      </c>
      <c r="C236" s="82" t="s">
        <v>42</v>
      </c>
      <c r="D236" s="83">
        <v>144</v>
      </c>
      <c r="E236" s="83">
        <v>142</v>
      </c>
      <c r="F236" s="83">
        <v>140</v>
      </c>
    </row>
    <row r="237" spans="1:6" ht="47.25">
      <c r="A237" s="81" t="s">
        <v>606</v>
      </c>
      <c r="B237" s="82" t="s">
        <v>605</v>
      </c>
      <c r="C237" s="82" t="s">
        <v>371</v>
      </c>
      <c r="D237" s="83">
        <v>1300</v>
      </c>
      <c r="E237" s="83" t="s">
        <v>371</v>
      </c>
      <c r="F237" s="83" t="s">
        <v>371</v>
      </c>
    </row>
    <row r="238" spans="1:6" ht="15.75">
      <c r="A238" s="81" t="s">
        <v>86</v>
      </c>
      <c r="B238" s="82" t="s">
        <v>605</v>
      </c>
      <c r="C238" s="82" t="s">
        <v>87</v>
      </c>
      <c r="D238" s="83">
        <v>1300</v>
      </c>
      <c r="E238" s="83" t="s">
        <v>371</v>
      </c>
      <c r="F238" s="83" t="s">
        <v>371</v>
      </c>
    </row>
    <row r="239" spans="1:6" ht="78.75">
      <c r="A239" s="78" t="s">
        <v>316</v>
      </c>
      <c r="B239" s="79" t="s">
        <v>251</v>
      </c>
      <c r="C239" s="79" t="s">
        <v>371</v>
      </c>
      <c r="D239" s="80">
        <v>5839.047</v>
      </c>
      <c r="E239" s="80">
        <v>5767.35</v>
      </c>
      <c r="F239" s="80">
        <v>5969.953</v>
      </c>
    </row>
    <row r="240" spans="1:6" ht="31.5">
      <c r="A240" s="78" t="s">
        <v>70</v>
      </c>
      <c r="B240" s="79" t="s">
        <v>252</v>
      </c>
      <c r="C240" s="79" t="s">
        <v>371</v>
      </c>
      <c r="D240" s="80">
        <v>2600</v>
      </c>
      <c r="E240" s="80">
        <v>2800</v>
      </c>
      <c r="F240" s="80">
        <v>3000</v>
      </c>
    </row>
    <row r="241" spans="1:6" ht="141.75">
      <c r="A241" s="81" t="s">
        <v>297</v>
      </c>
      <c r="B241" s="82" t="s">
        <v>203</v>
      </c>
      <c r="C241" s="82" t="s">
        <v>371</v>
      </c>
      <c r="D241" s="83">
        <v>2600</v>
      </c>
      <c r="E241" s="83">
        <v>2800</v>
      </c>
      <c r="F241" s="83">
        <v>3000</v>
      </c>
    </row>
    <row r="242" spans="1:6" ht="141.75">
      <c r="A242" s="81" t="s">
        <v>37</v>
      </c>
      <c r="B242" s="82" t="s">
        <v>203</v>
      </c>
      <c r="C242" s="82" t="s">
        <v>38</v>
      </c>
      <c r="D242" s="83">
        <v>2600</v>
      </c>
      <c r="E242" s="83">
        <v>2800</v>
      </c>
      <c r="F242" s="83">
        <v>3000</v>
      </c>
    </row>
    <row r="243" spans="1:6" ht="31.5">
      <c r="A243" s="78" t="s">
        <v>298</v>
      </c>
      <c r="B243" s="79" t="s">
        <v>299</v>
      </c>
      <c r="C243" s="79" t="s">
        <v>371</v>
      </c>
      <c r="D243" s="80">
        <v>155</v>
      </c>
      <c r="E243" s="80">
        <v>155</v>
      </c>
      <c r="F243" s="80">
        <v>155</v>
      </c>
    </row>
    <row r="244" spans="1:6" ht="47.25">
      <c r="A244" s="78" t="s">
        <v>300</v>
      </c>
      <c r="B244" s="79" t="s">
        <v>301</v>
      </c>
      <c r="C244" s="79" t="s">
        <v>371</v>
      </c>
      <c r="D244" s="80">
        <v>155</v>
      </c>
      <c r="E244" s="80">
        <v>155</v>
      </c>
      <c r="F244" s="80">
        <v>155</v>
      </c>
    </row>
    <row r="245" spans="1:6" ht="78.75">
      <c r="A245" s="81" t="s">
        <v>61</v>
      </c>
      <c r="B245" s="82" t="s">
        <v>301</v>
      </c>
      <c r="C245" s="82" t="s">
        <v>57</v>
      </c>
      <c r="D245" s="83">
        <v>155</v>
      </c>
      <c r="E245" s="83">
        <v>155</v>
      </c>
      <c r="F245" s="83">
        <v>155</v>
      </c>
    </row>
    <row r="246" spans="1:6" ht="31.5">
      <c r="A246" s="78" t="s">
        <v>51</v>
      </c>
      <c r="B246" s="79" t="s">
        <v>253</v>
      </c>
      <c r="C246" s="79" t="s">
        <v>371</v>
      </c>
      <c r="D246" s="80">
        <v>1293.787</v>
      </c>
      <c r="E246" s="80">
        <v>1054.09</v>
      </c>
      <c r="F246" s="80">
        <v>1056.693</v>
      </c>
    </row>
    <row r="247" spans="1:6" ht="47.25">
      <c r="A247" s="78" t="s">
        <v>284</v>
      </c>
      <c r="B247" s="79" t="s">
        <v>254</v>
      </c>
      <c r="C247" s="79" t="s">
        <v>371</v>
      </c>
      <c r="D247" s="80">
        <v>1047.037</v>
      </c>
      <c r="E247" s="80">
        <v>1049.09</v>
      </c>
      <c r="F247" s="80">
        <v>1051.693</v>
      </c>
    </row>
    <row r="248" spans="1:6" ht="94.5">
      <c r="A248" s="81" t="s">
        <v>162</v>
      </c>
      <c r="B248" s="82" t="s">
        <v>163</v>
      </c>
      <c r="C248" s="82" t="s">
        <v>371</v>
      </c>
      <c r="D248" s="83">
        <v>1047.037</v>
      </c>
      <c r="E248" s="83">
        <v>1049.09</v>
      </c>
      <c r="F248" s="83">
        <v>1051.693</v>
      </c>
    </row>
    <row r="249" spans="1:6" ht="63">
      <c r="A249" s="81" t="s">
        <v>282</v>
      </c>
      <c r="B249" s="82" t="s">
        <v>163</v>
      </c>
      <c r="C249" s="82" t="s">
        <v>39</v>
      </c>
      <c r="D249" s="83">
        <v>1047.037</v>
      </c>
      <c r="E249" s="83">
        <v>1049.09</v>
      </c>
      <c r="F249" s="83">
        <v>1051.693</v>
      </c>
    </row>
    <row r="250" spans="1:6" ht="31.5">
      <c r="A250" s="78" t="s">
        <v>164</v>
      </c>
      <c r="B250" s="79" t="s">
        <v>165</v>
      </c>
      <c r="C250" s="79" t="s">
        <v>371</v>
      </c>
      <c r="D250" s="80">
        <v>5</v>
      </c>
      <c r="E250" s="80">
        <v>5</v>
      </c>
      <c r="F250" s="80">
        <v>5</v>
      </c>
    </row>
    <row r="251" spans="1:6" ht="63">
      <c r="A251" s="81" t="s">
        <v>282</v>
      </c>
      <c r="B251" s="82" t="s">
        <v>165</v>
      </c>
      <c r="C251" s="82" t="s">
        <v>39</v>
      </c>
      <c r="D251" s="83">
        <v>5</v>
      </c>
      <c r="E251" s="83">
        <v>5</v>
      </c>
      <c r="F251" s="83">
        <v>5</v>
      </c>
    </row>
    <row r="252" spans="1:6" ht="78.75">
      <c r="A252" s="78" t="s">
        <v>522</v>
      </c>
      <c r="B252" s="79" t="s">
        <v>523</v>
      </c>
      <c r="C252" s="79" t="s">
        <v>371</v>
      </c>
      <c r="D252" s="80">
        <v>47</v>
      </c>
      <c r="E252" s="80" t="s">
        <v>371</v>
      </c>
      <c r="F252" s="80" t="s">
        <v>371</v>
      </c>
    </row>
    <row r="253" spans="1:6" ht="63">
      <c r="A253" s="81" t="s">
        <v>282</v>
      </c>
      <c r="B253" s="82" t="s">
        <v>523</v>
      </c>
      <c r="C253" s="82" t="s">
        <v>39</v>
      </c>
      <c r="D253" s="83">
        <v>47</v>
      </c>
      <c r="E253" s="83" t="s">
        <v>371</v>
      </c>
      <c r="F253" s="83" t="s">
        <v>371</v>
      </c>
    </row>
    <row r="254" spans="1:6" ht="47.25">
      <c r="A254" s="81" t="s">
        <v>611</v>
      </c>
      <c r="B254" s="82" t="s">
        <v>610</v>
      </c>
      <c r="C254" s="82" t="s">
        <v>371</v>
      </c>
      <c r="D254" s="83">
        <v>194.75</v>
      </c>
      <c r="E254" s="83" t="s">
        <v>371</v>
      </c>
      <c r="F254" s="83" t="s">
        <v>371</v>
      </c>
    </row>
    <row r="255" spans="1:6" ht="78.75">
      <c r="A255" s="81" t="s">
        <v>61</v>
      </c>
      <c r="B255" s="82" t="s">
        <v>610</v>
      </c>
      <c r="C255" s="82" t="s">
        <v>57</v>
      </c>
      <c r="D255" s="83">
        <v>194.75</v>
      </c>
      <c r="E255" s="83" t="s">
        <v>371</v>
      </c>
      <c r="F255" s="83" t="s">
        <v>371</v>
      </c>
    </row>
    <row r="256" spans="1:6" ht="31.5">
      <c r="A256" s="78" t="s">
        <v>361</v>
      </c>
      <c r="B256" s="79" t="s">
        <v>362</v>
      </c>
      <c r="C256" s="79" t="s">
        <v>371</v>
      </c>
      <c r="D256" s="80">
        <v>1758.26</v>
      </c>
      <c r="E256" s="80">
        <v>1758.26</v>
      </c>
      <c r="F256" s="80">
        <v>1758.26</v>
      </c>
    </row>
    <row r="257" spans="1:6" ht="63">
      <c r="A257" s="78" t="s">
        <v>363</v>
      </c>
      <c r="B257" s="79" t="s">
        <v>364</v>
      </c>
      <c r="C257" s="79" t="s">
        <v>371</v>
      </c>
      <c r="D257" s="80">
        <v>1758.26</v>
      </c>
      <c r="E257" s="80">
        <v>1758.26</v>
      </c>
      <c r="F257" s="80">
        <v>1758.26</v>
      </c>
    </row>
    <row r="258" spans="1:6" ht="63">
      <c r="A258" s="81" t="s">
        <v>412</v>
      </c>
      <c r="B258" s="82" t="s">
        <v>413</v>
      </c>
      <c r="C258" s="82" t="s">
        <v>371</v>
      </c>
      <c r="D258" s="83">
        <v>1758.26</v>
      </c>
      <c r="E258" s="83">
        <v>1758.26</v>
      </c>
      <c r="F258" s="83">
        <v>1758.26</v>
      </c>
    </row>
    <row r="259" spans="1:6" ht="78.75">
      <c r="A259" s="81" t="s">
        <v>61</v>
      </c>
      <c r="B259" s="82" t="s">
        <v>413</v>
      </c>
      <c r="C259" s="82" t="s">
        <v>57</v>
      </c>
      <c r="D259" s="83">
        <v>1758.26</v>
      </c>
      <c r="E259" s="83">
        <v>1758.26</v>
      </c>
      <c r="F259" s="83">
        <v>1758.26</v>
      </c>
    </row>
    <row r="260" spans="1:6" ht="47.25">
      <c r="A260" s="78" t="s">
        <v>591</v>
      </c>
      <c r="B260" s="79" t="s">
        <v>365</v>
      </c>
      <c r="C260" s="79" t="s">
        <v>371</v>
      </c>
      <c r="D260" s="80">
        <v>32</v>
      </c>
      <c r="E260" s="80" t="s">
        <v>371</v>
      </c>
      <c r="F260" s="80" t="s">
        <v>371</v>
      </c>
    </row>
    <row r="261" spans="1:6" ht="63">
      <c r="A261" s="78" t="s">
        <v>366</v>
      </c>
      <c r="B261" s="79" t="s">
        <v>367</v>
      </c>
      <c r="C261" s="79" t="s">
        <v>371</v>
      </c>
      <c r="D261" s="80">
        <v>2</v>
      </c>
      <c r="E261" s="80" t="s">
        <v>371</v>
      </c>
      <c r="F261" s="80" t="s">
        <v>371</v>
      </c>
    </row>
    <row r="262" spans="1:6" ht="63">
      <c r="A262" s="81" t="s">
        <v>366</v>
      </c>
      <c r="B262" s="82" t="s">
        <v>414</v>
      </c>
      <c r="C262" s="82" t="s">
        <v>371</v>
      </c>
      <c r="D262" s="83">
        <v>2</v>
      </c>
      <c r="E262" s="83" t="s">
        <v>371</v>
      </c>
      <c r="F262" s="83" t="s">
        <v>371</v>
      </c>
    </row>
    <row r="263" spans="1:6" ht="15.75">
      <c r="A263" s="81" t="s">
        <v>86</v>
      </c>
      <c r="B263" s="82" t="s">
        <v>414</v>
      </c>
      <c r="C263" s="82" t="s">
        <v>87</v>
      </c>
      <c r="D263" s="83">
        <v>2</v>
      </c>
      <c r="E263" s="83" t="s">
        <v>371</v>
      </c>
      <c r="F263" s="83" t="s">
        <v>371</v>
      </c>
    </row>
    <row r="264" spans="1:6" ht="63">
      <c r="A264" s="78" t="s">
        <v>368</v>
      </c>
      <c r="B264" s="79" t="s">
        <v>369</v>
      </c>
      <c r="C264" s="79" t="s">
        <v>371</v>
      </c>
      <c r="D264" s="80">
        <v>30</v>
      </c>
      <c r="E264" s="80" t="s">
        <v>371</v>
      </c>
      <c r="F264" s="80" t="s">
        <v>371</v>
      </c>
    </row>
    <row r="265" spans="1:6" ht="63">
      <c r="A265" s="81" t="s">
        <v>368</v>
      </c>
      <c r="B265" s="82" t="s">
        <v>415</v>
      </c>
      <c r="C265" s="82" t="s">
        <v>371</v>
      </c>
      <c r="D265" s="83">
        <v>30</v>
      </c>
      <c r="E265" s="83" t="s">
        <v>371</v>
      </c>
      <c r="F265" s="83" t="s">
        <v>371</v>
      </c>
    </row>
    <row r="266" spans="1:6" ht="15.75">
      <c r="A266" s="81" t="s">
        <v>86</v>
      </c>
      <c r="B266" s="82" t="s">
        <v>415</v>
      </c>
      <c r="C266" s="82" t="s">
        <v>87</v>
      </c>
      <c r="D266" s="83">
        <v>30</v>
      </c>
      <c r="E266" s="83" t="s">
        <v>371</v>
      </c>
      <c r="F266" s="83" t="s">
        <v>371</v>
      </c>
    </row>
    <row r="267" spans="1:6" ht="31.5">
      <c r="A267" s="78" t="s">
        <v>52</v>
      </c>
      <c r="B267" s="79" t="s">
        <v>255</v>
      </c>
      <c r="C267" s="79" t="s">
        <v>371</v>
      </c>
      <c r="D267" s="80">
        <v>1083.3</v>
      </c>
      <c r="E267" s="80">
        <v>160</v>
      </c>
      <c r="F267" s="80">
        <v>160</v>
      </c>
    </row>
    <row r="268" spans="1:6" ht="94.5">
      <c r="A268" s="78" t="s">
        <v>592</v>
      </c>
      <c r="B268" s="79" t="s">
        <v>256</v>
      </c>
      <c r="C268" s="79" t="s">
        <v>371</v>
      </c>
      <c r="D268" s="80">
        <v>572</v>
      </c>
      <c r="E268" s="80">
        <v>160</v>
      </c>
      <c r="F268" s="80">
        <v>160</v>
      </c>
    </row>
    <row r="269" spans="1:6" ht="110.25">
      <c r="A269" s="78" t="s">
        <v>53</v>
      </c>
      <c r="B269" s="79" t="s">
        <v>166</v>
      </c>
      <c r="C269" s="79" t="s">
        <v>371</v>
      </c>
      <c r="D269" s="80">
        <v>20</v>
      </c>
      <c r="E269" s="80">
        <v>20</v>
      </c>
      <c r="F269" s="80">
        <v>20</v>
      </c>
    </row>
    <row r="270" spans="1:6" ht="31.5">
      <c r="A270" s="81" t="s">
        <v>48</v>
      </c>
      <c r="B270" s="82" t="s">
        <v>166</v>
      </c>
      <c r="C270" s="82" t="s">
        <v>49</v>
      </c>
      <c r="D270" s="83">
        <v>20</v>
      </c>
      <c r="E270" s="83">
        <v>20</v>
      </c>
      <c r="F270" s="83">
        <v>20</v>
      </c>
    </row>
    <row r="271" spans="1:6" ht="31.5">
      <c r="A271" s="78" t="s">
        <v>54</v>
      </c>
      <c r="B271" s="79" t="s">
        <v>167</v>
      </c>
      <c r="C271" s="79" t="s">
        <v>371</v>
      </c>
      <c r="D271" s="80">
        <v>50</v>
      </c>
      <c r="E271" s="80">
        <v>50</v>
      </c>
      <c r="F271" s="80">
        <v>50</v>
      </c>
    </row>
    <row r="272" spans="1:6" ht="63">
      <c r="A272" s="81" t="s">
        <v>282</v>
      </c>
      <c r="B272" s="82" t="s">
        <v>167</v>
      </c>
      <c r="C272" s="82" t="s">
        <v>39</v>
      </c>
      <c r="D272" s="83">
        <v>50</v>
      </c>
      <c r="E272" s="83">
        <v>50</v>
      </c>
      <c r="F272" s="83">
        <v>50</v>
      </c>
    </row>
    <row r="273" spans="1:6" ht="31.5">
      <c r="A273" s="78" t="s">
        <v>416</v>
      </c>
      <c r="B273" s="79" t="s">
        <v>417</v>
      </c>
      <c r="C273" s="79" t="s">
        <v>371</v>
      </c>
      <c r="D273" s="80">
        <v>502</v>
      </c>
      <c r="E273" s="80">
        <v>90</v>
      </c>
      <c r="F273" s="80">
        <v>90</v>
      </c>
    </row>
    <row r="274" spans="1:6" ht="78.75">
      <c r="A274" s="81" t="s">
        <v>61</v>
      </c>
      <c r="B274" s="82" t="s">
        <v>417</v>
      </c>
      <c r="C274" s="82" t="s">
        <v>57</v>
      </c>
      <c r="D274" s="83">
        <v>502</v>
      </c>
      <c r="E274" s="83">
        <v>90</v>
      </c>
      <c r="F274" s="83">
        <v>90</v>
      </c>
    </row>
    <row r="275" spans="1:6" ht="31.5">
      <c r="A275" s="78" t="s">
        <v>594</v>
      </c>
      <c r="B275" s="79" t="s">
        <v>418</v>
      </c>
      <c r="C275" s="79" t="s">
        <v>371</v>
      </c>
      <c r="D275" s="80">
        <v>511.3</v>
      </c>
      <c r="E275" s="80" t="s">
        <v>371</v>
      </c>
      <c r="F275" s="80" t="s">
        <v>371</v>
      </c>
    </row>
    <row r="276" spans="1:6" ht="78.75">
      <c r="A276" s="78" t="s">
        <v>419</v>
      </c>
      <c r="B276" s="79" t="s">
        <v>420</v>
      </c>
      <c r="C276" s="79" t="s">
        <v>371</v>
      </c>
      <c r="D276" s="80">
        <v>511.3</v>
      </c>
      <c r="E276" s="80" t="s">
        <v>371</v>
      </c>
      <c r="F276" s="80" t="s">
        <v>371</v>
      </c>
    </row>
    <row r="277" spans="1:6" ht="78.75">
      <c r="A277" s="81" t="s">
        <v>421</v>
      </c>
      <c r="B277" s="82" t="s">
        <v>422</v>
      </c>
      <c r="C277" s="82" t="s">
        <v>371</v>
      </c>
      <c r="D277" s="83">
        <v>511.3</v>
      </c>
      <c r="E277" s="83" t="s">
        <v>371</v>
      </c>
      <c r="F277" s="83" t="s">
        <v>371</v>
      </c>
    </row>
    <row r="278" spans="1:6" ht="78.75">
      <c r="A278" s="81" t="s">
        <v>61</v>
      </c>
      <c r="B278" s="82" t="s">
        <v>422</v>
      </c>
      <c r="C278" s="82" t="s">
        <v>57</v>
      </c>
      <c r="D278" s="83">
        <v>511.3</v>
      </c>
      <c r="E278" s="83" t="s">
        <v>371</v>
      </c>
      <c r="F278" s="83" t="s">
        <v>371</v>
      </c>
    </row>
    <row r="279" spans="1:6" ht="15.75">
      <c r="A279" s="78" t="s">
        <v>281</v>
      </c>
      <c r="B279" s="79" t="s">
        <v>257</v>
      </c>
      <c r="C279" s="79" t="s">
        <v>371</v>
      </c>
      <c r="D279" s="80">
        <v>19486.8027</v>
      </c>
      <c r="E279" s="80">
        <v>28134.778</v>
      </c>
      <c r="F279" s="80">
        <v>38815.191</v>
      </c>
    </row>
    <row r="280" spans="1:6" ht="15.75">
      <c r="A280" s="78" t="s">
        <v>55</v>
      </c>
      <c r="B280" s="79" t="s">
        <v>258</v>
      </c>
      <c r="C280" s="79" t="s">
        <v>371</v>
      </c>
      <c r="D280" s="80">
        <v>19486.8027</v>
      </c>
      <c r="E280" s="80">
        <v>28134.778</v>
      </c>
      <c r="F280" s="80">
        <v>38815.191</v>
      </c>
    </row>
    <row r="281" spans="1:6" ht="78.75">
      <c r="A281" s="81" t="s">
        <v>168</v>
      </c>
      <c r="B281" s="82" t="s">
        <v>169</v>
      </c>
      <c r="C281" s="82" t="s">
        <v>371</v>
      </c>
      <c r="D281" s="83">
        <v>3458.866</v>
      </c>
      <c r="E281" s="83">
        <v>3458.866</v>
      </c>
      <c r="F281" s="83">
        <v>3458.866</v>
      </c>
    </row>
    <row r="282" spans="1:6" ht="141.75">
      <c r="A282" s="81" t="s">
        <v>37</v>
      </c>
      <c r="B282" s="82" t="s">
        <v>169</v>
      </c>
      <c r="C282" s="82" t="s">
        <v>38</v>
      </c>
      <c r="D282" s="83">
        <v>3458.866</v>
      </c>
      <c r="E282" s="83">
        <v>3458.866</v>
      </c>
      <c r="F282" s="83">
        <v>3458.866</v>
      </c>
    </row>
    <row r="283" spans="1:6" ht="31.5">
      <c r="A283" s="81" t="s">
        <v>36</v>
      </c>
      <c r="B283" s="82" t="s">
        <v>151</v>
      </c>
      <c r="C283" s="82" t="s">
        <v>371</v>
      </c>
      <c r="D283" s="83">
        <v>1339.117</v>
      </c>
      <c r="E283" s="83">
        <v>1339.117</v>
      </c>
      <c r="F283" s="83">
        <v>1339.117</v>
      </c>
    </row>
    <row r="284" spans="1:6" ht="141.75">
      <c r="A284" s="81" t="s">
        <v>37</v>
      </c>
      <c r="B284" s="82" t="s">
        <v>151</v>
      </c>
      <c r="C284" s="82" t="s">
        <v>38</v>
      </c>
      <c r="D284" s="83">
        <v>1339.117</v>
      </c>
      <c r="E284" s="83">
        <v>1339.117</v>
      </c>
      <c r="F284" s="83">
        <v>1339.117</v>
      </c>
    </row>
    <row r="285" spans="1:6" ht="94.5">
      <c r="A285" s="81" t="s">
        <v>423</v>
      </c>
      <c r="B285" s="82" t="s">
        <v>424</v>
      </c>
      <c r="C285" s="82" t="s">
        <v>371</v>
      </c>
      <c r="D285" s="83">
        <v>34.7</v>
      </c>
      <c r="E285" s="83">
        <v>37.1</v>
      </c>
      <c r="F285" s="83">
        <v>208.2</v>
      </c>
    </row>
    <row r="286" spans="1:6" ht="63">
      <c r="A286" s="81" t="s">
        <v>282</v>
      </c>
      <c r="B286" s="82" t="s">
        <v>424</v>
      </c>
      <c r="C286" s="82" t="s">
        <v>39</v>
      </c>
      <c r="D286" s="83">
        <v>34.7</v>
      </c>
      <c r="E286" s="83">
        <v>37.1</v>
      </c>
      <c r="F286" s="83">
        <v>208.2</v>
      </c>
    </row>
    <row r="287" spans="1:6" ht="47.25">
      <c r="A287" s="81" t="s">
        <v>425</v>
      </c>
      <c r="B287" s="82" t="s">
        <v>426</v>
      </c>
      <c r="C287" s="82" t="s">
        <v>371</v>
      </c>
      <c r="D287" s="83">
        <v>462.6087</v>
      </c>
      <c r="E287" s="83" t="s">
        <v>371</v>
      </c>
      <c r="F287" s="83" t="s">
        <v>371</v>
      </c>
    </row>
    <row r="288" spans="1:6" ht="63">
      <c r="A288" s="81" t="s">
        <v>282</v>
      </c>
      <c r="B288" s="82" t="s">
        <v>426</v>
      </c>
      <c r="C288" s="82" t="s">
        <v>39</v>
      </c>
      <c r="D288" s="83">
        <v>462.6087</v>
      </c>
      <c r="E288" s="83" t="s">
        <v>371</v>
      </c>
      <c r="F288" s="83" t="s">
        <v>371</v>
      </c>
    </row>
    <row r="289" spans="1:6" ht="78.75">
      <c r="A289" s="81" t="s">
        <v>309</v>
      </c>
      <c r="B289" s="82" t="s">
        <v>310</v>
      </c>
      <c r="C289" s="82" t="s">
        <v>371</v>
      </c>
      <c r="D289" s="83">
        <v>18.716</v>
      </c>
      <c r="E289" s="83">
        <v>18.716</v>
      </c>
      <c r="F289" s="83">
        <v>18.716</v>
      </c>
    </row>
    <row r="290" spans="1:6" ht="63">
      <c r="A290" s="81" t="s">
        <v>282</v>
      </c>
      <c r="B290" s="82" t="s">
        <v>310</v>
      </c>
      <c r="C290" s="82" t="s">
        <v>39</v>
      </c>
      <c r="D290" s="83">
        <v>18.716</v>
      </c>
      <c r="E290" s="83">
        <v>18.716</v>
      </c>
      <c r="F290" s="83">
        <v>18.716</v>
      </c>
    </row>
    <row r="291" spans="1:6" ht="47.25">
      <c r="A291" s="81" t="s">
        <v>524</v>
      </c>
      <c r="B291" s="82" t="s">
        <v>525</v>
      </c>
      <c r="C291" s="82" t="s">
        <v>371</v>
      </c>
      <c r="D291" s="83">
        <v>3537.65</v>
      </c>
      <c r="E291" s="83">
        <v>3009.65</v>
      </c>
      <c r="F291" s="83">
        <v>3009.65</v>
      </c>
    </row>
    <row r="292" spans="1:6" ht="15.75">
      <c r="A292" s="81" t="s">
        <v>86</v>
      </c>
      <c r="B292" s="82" t="s">
        <v>525</v>
      </c>
      <c r="C292" s="82" t="s">
        <v>87</v>
      </c>
      <c r="D292" s="83">
        <v>3537.65</v>
      </c>
      <c r="E292" s="83">
        <v>3009.65</v>
      </c>
      <c r="F292" s="83">
        <v>3009.65</v>
      </c>
    </row>
    <row r="293" spans="1:6" ht="173.25">
      <c r="A293" s="81" t="s">
        <v>322</v>
      </c>
      <c r="B293" s="82" t="s">
        <v>204</v>
      </c>
      <c r="C293" s="82" t="s">
        <v>371</v>
      </c>
      <c r="D293" s="83">
        <v>12.9</v>
      </c>
      <c r="E293" s="83">
        <v>13.3</v>
      </c>
      <c r="F293" s="83">
        <v>13.9</v>
      </c>
    </row>
    <row r="294" spans="1:6" ht="63">
      <c r="A294" s="81" t="s">
        <v>282</v>
      </c>
      <c r="B294" s="82" t="s">
        <v>204</v>
      </c>
      <c r="C294" s="82" t="s">
        <v>39</v>
      </c>
      <c r="D294" s="83">
        <v>12.9</v>
      </c>
      <c r="E294" s="83">
        <v>13.3</v>
      </c>
      <c r="F294" s="83">
        <v>13.9</v>
      </c>
    </row>
    <row r="295" spans="1:6" ht="189">
      <c r="A295" s="81" t="s">
        <v>427</v>
      </c>
      <c r="B295" s="82" t="s">
        <v>428</v>
      </c>
      <c r="C295" s="82" t="s">
        <v>371</v>
      </c>
      <c r="D295" s="83">
        <v>2391.1</v>
      </c>
      <c r="E295" s="83">
        <v>2464.2</v>
      </c>
      <c r="F295" s="83">
        <v>2557</v>
      </c>
    </row>
    <row r="296" spans="1:6" ht="141.75">
      <c r="A296" s="81" t="s">
        <v>37</v>
      </c>
      <c r="B296" s="82" t="s">
        <v>428</v>
      </c>
      <c r="C296" s="82" t="s">
        <v>38</v>
      </c>
      <c r="D296" s="83">
        <v>2241.15</v>
      </c>
      <c r="E296" s="83">
        <v>2314.2</v>
      </c>
      <c r="F296" s="83">
        <v>2407</v>
      </c>
    </row>
    <row r="297" spans="1:6" ht="63">
      <c r="A297" s="81" t="s">
        <v>282</v>
      </c>
      <c r="B297" s="82" t="s">
        <v>428</v>
      </c>
      <c r="C297" s="82" t="s">
        <v>39</v>
      </c>
      <c r="D297" s="83">
        <v>149.95</v>
      </c>
      <c r="E297" s="83">
        <v>150</v>
      </c>
      <c r="F297" s="83">
        <v>150</v>
      </c>
    </row>
    <row r="298" spans="1:6" ht="173.25">
      <c r="A298" s="81" t="s">
        <v>429</v>
      </c>
      <c r="B298" s="82" t="s">
        <v>170</v>
      </c>
      <c r="C298" s="82" t="s">
        <v>371</v>
      </c>
      <c r="D298" s="83">
        <v>68.042</v>
      </c>
      <c r="E298" s="83">
        <v>70.095</v>
      </c>
      <c r="F298" s="83">
        <v>72.698</v>
      </c>
    </row>
    <row r="299" spans="1:6" ht="141.75">
      <c r="A299" s="81" t="s">
        <v>37</v>
      </c>
      <c r="B299" s="82" t="s">
        <v>170</v>
      </c>
      <c r="C299" s="82" t="s">
        <v>38</v>
      </c>
      <c r="D299" s="83">
        <v>63.042</v>
      </c>
      <c r="E299" s="83">
        <v>65.1</v>
      </c>
      <c r="F299" s="83">
        <v>67.7</v>
      </c>
    </row>
    <row r="300" spans="1:6" ht="63">
      <c r="A300" s="81" t="s">
        <v>282</v>
      </c>
      <c r="B300" s="82" t="s">
        <v>170</v>
      </c>
      <c r="C300" s="82" t="s">
        <v>39</v>
      </c>
      <c r="D300" s="83">
        <v>5</v>
      </c>
      <c r="E300" s="83">
        <v>4.995</v>
      </c>
      <c r="F300" s="83">
        <v>4.998</v>
      </c>
    </row>
    <row r="301" spans="1:6" ht="173.25">
      <c r="A301" s="81" t="s">
        <v>430</v>
      </c>
      <c r="B301" s="82" t="s">
        <v>171</v>
      </c>
      <c r="C301" s="82" t="s">
        <v>371</v>
      </c>
      <c r="D301" s="83">
        <v>161.348</v>
      </c>
      <c r="E301" s="83">
        <v>166.479</v>
      </c>
      <c r="F301" s="83">
        <v>172.989</v>
      </c>
    </row>
    <row r="302" spans="1:6" ht="141.75">
      <c r="A302" s="81" t="s">
        <v>37</v>
      </c>
      <c r="B302" s="82" t="s">
        <v>171</v>
      </c>
      <c r="C302" s="82" t="s">
        <v>38</v>
      </c>
      <c r="D302" s="83">
        <v>156.348</v>
      </c>
      <c r="E302" s="83">
        <v>161.479</v>
      </c>
      <c r="F302" s="83">
        <v>167.989</v>
      </c>
    </row>
    <row r="303" spans="1:6" ht="63">
      <c r="A303" s="81" t="s">
        <v>282</v>
      </c>
      <c r="B303" s="82" t="s">
        <v>171</v>
      </c>
      <c r="C303" s="82" t="s">
        <v>39</v>
      </c>
      <c r="D303" s="83">
        <v>5</v>
      </c>
      <c r="E303" s="83">
        <v>5</v>
      </c>
      <c r="F303" s="83">
        <v>5</v>
      </c>
    </row>
    <row r="304" spans="1:6" ht="157.5">
      <c r="A304" s="81" t="s">
        <v>431</v>
      </c>
      <c r="B304" s="82" t="s">
        <v>209</v>
      </c>
      <c r="C304" s="82" t="s">
        <v>371</v>
      </c>
      <c r="D304" s="83">
        <v>2.5</v>
      </c>
      <c r="E304" s="83">
        <v>2.5</v>
      </c>
      <c r="F304" s="83">
        <v>2.5</v>
      </c>
    </row>
    <row r="305" spans="1:6" ht="63">
      <c r="A305" s="81" t="s">
        <v>282</v>
      </c>
      <c r="B305" s="82" t="s">
        <v>209</v>
      </c>
      <c r="C305" s="82" t="s">
        <v>39</v>
      </c>
      <c r="D305" s="83">
        <v>2.5</v>
      </c>
      <c r="E305" s="83">
        <v>2.5</v>
      </c>
      <c r="F305" s="83">
        <v>2.5</v>
      </c>
    </row>
    <row r="306" spans="1:6" ht="173.25">
      <c r="A306" s="81" t="s">
        <v>432</v>
      </c>
      <c r="B306" s="82" t="s">
        <v>210</v>
      </c>
      <c r="C306" s="82" t="s">
        <v>371</v>
      </c>
      <c r="D306" s="83">
        <v>4</v>
      </c>
      <c r="E306" s="83">
        <v>4</v>
      </c>
      <c r="F306" s="83">
        <v>4</v>
      </c>
    </row>
    <row r="307" spans="1:6" ht="63">
      <c r="A307" s="81" t="s">
        <v>282</v>
      </c>
      <c r="B307" s="82" t="s">
        <v>210</v>
      </c>
      <c r="C307" s="82" t="s">
        <v>39</v>
      </c>
      <c r="D307" s="83">
        <v>4</v>
      </c>
      <c r="E307" s="83">
        <v>4</v>
      </c>
      <c r="F307" s="83">
        <v>4</v>
      </c>
    </row>
    <row r="308" spans="1:6" ht="173.25">
      <c r="A308" s="81" t="s">
        <v>634</v>
      </c>
      <c r="B308" s="82" t="s">
        <v>616</v>
      </c>
      <c r="C308" s="82" t="s">
        <v>371</v>
      </c>
      <c r="D308" s="83">
        <v>45.1</v>
      </c>
      <c r="E308" s="83">
        <v>46.6</v>
      </c>
      <c r="F308" s="83">
        <v>48.5</v>
      </c>
    </row>
    <row r="309" spans="1:6" ht="141.75">
      <c r="A309" s="81" t="s">
        <v>37</v>
      </c>
      <c r="B309" s="82" t="s">
        <v>616</v>
      </c>
      <c r="C309" s="82" t="s">
        <v>38</v>
      </c>
      <c r="D309" s="83">
        <v>42.532</v>
      </c>
      <c r="E309" s="83">
        <v>42.532</v>
      </c>
      <c r="F309" s="83">
        <v>42.532</v>
      </c>
    </row>
    <row r="310" spans="1:6" ht="63">
      <c r="A310" s="81" t="s">
        <v>282</v>
      </c>
      <c r="B310" s="82" t="s">
        <v>616</v>
      </c>
      <c r="C310" s="82" t="s">
        <v>39</v>
      </c>
      <c r="D310" s="83">
        <v>2.568</v>
      </c>
      <c r="E310" s="83">
        <v>4.068</v>
      </c>
      <c r="F310" s="83">
        <v>5.968</v>
      </c>
    </row>
    <row r="311" spans="1:6" ht="189">
      <c r="A311" s="81" t="s">
        <v>526</v>
      </c>
      <c r="B311" s="82" t="s">
        <v>211</v>
      </c>
      <c r="C311" s="82" t="s">
        <v>371</v>
      </c>
      <c r="D311" s="83">
        <v>177.4</v>
      </c>
      <c r="E311" s="83">
        <v>181.4</v>
      </c>
      <c r="F311" s="83">
        <v>186.3</v>
      </c>
    </row>
    <row r="312" spans="1:6" ht="63">
      <c r="A312" s="81" t="s">
        <v>282</v>
      </c>
      <c r="B312" s="82" t="s">
        <v>211</v>
      </c>
      <c r="C312" s="82" t="s">
        <v>39</v>
      </c>
      <c r="D312" s="83">
        <v>1.89</v>
      </c>
      <c r="E312" s="83">
        <v>1.92</v>
      </c>
      <c r="F312" s="83">
        <v>1.95</v>
      </c>
    </row>
    <row r="313" spans="1:6" ht="15.75">
      <c r="A313" s="81" t="s">
        <v>86</v>
      </c>
      <c r="B313" s="82" t="s">
        <v>211</v>
      </c>
      <c r="C313" s="82" t="s">
        <v>87</v>
      </c>
      <c r="D313" s="83">
        <v>175.51</v>
      </c>
      <c r="E313" s="83">
        <v>179.48</v>
      </c>
      <c r="F313" s="83">
        <v>184.35</v>
      </c>
    </row>
    <row r="314" spans="1:6" ht="173.25">
      <c r="A314" s="81" t="s">
        <v>433</v>
      </c>
      <c r="B314" s="82" t="s">
        <v>212</v>
      </c>
      <c r="C314" s="82" t="s">
        <v>371</v>
      </c>
      <c r="D314" s="83">
        <v>9</v>
      </c>
      <c r="E314" s="83">
        <v>9</v>
      </c>
      <c r="F314" s="83">
        <v>9</v>
      </c>
    </row>
    <row r="315" spans="1:6" ht="63">
      <c r="A315" s="81" t="s">
        <v>282</v>
      </c>
      <c r="B315" s="82" t="s">
        <v>212</v>
      </c>
      <c r="C315" s="82" t="s">
        <v>39</v>
      </c>
      <c r="D315" s="83">
        <v>9</v>
      </c>
      <c r="E315" s="83">
        <v>9</v>
      </c>
      <c r="F315" s="83">
        <v>9</v>
      </c>
    </row>
    <row r="316" spans="1:6" ht="157.5">
      <c r="A316" s="81" t="s">
        <v>128</v>
      </c>
      <c r="B316" s="82" t="s">
        <v>152</v>
      </c>
      <c r="C316" s="82" t="s">
        <v>371</v>
      </c>
      <c r="D316" s="83">
        <v>645.402</v>
      </c>
      <c r="E316" s="83">
        <v>645.402</v>
      </c>
      <c r="F316" s="83">
        <v>645.402</v>
      </c>
    </row>
    <row r="317" spans="1:6" ht="141.75">
      <c r="A317" s="81" t="s">
        <v>37</v>
      </c>
      <c r="B317" s="82" t="s">
        <v>152</v>
      </c>
      <c r="C317" s="82" t="s">
        <v>38</v>
      </c>
      <c r="D317" s="83">
        <v>628.215</v>
      </c>
      <c r="E317" s="83">
        <v>628.215</v>
      </c>
      <c r="F317" s="83">
        <v>628.215</v>
      </c>
    </row>
    <row r="318" spans="1:6" ht="63">
      <c r="A318" s="81" t="s">
        <v>282</v>
      </c>
      <c r="B318" s="82" t="s">
        <v>152</v>
      </c>
      <c r="C318" s="82" t="s">
        <v>39</v>
      </c>
      <c r="D318" s="83">
        <v>17.187</v>
      </c>
      <c r="E318" s="83">
        <v>17.187</v>
      </c>
      <c r="F318" s="83">
        <v>17.187</v>
      </c>
    </row>
    <row r="319" spans="1:6" ht="78.75">
      <c r="A319" s="81" t="s">
        <v>56</v>
      </c>
      <c r="B319" s="82" t="s">
        <v>172</v>
      </c>
      <c r="C319" s="82" t="s">
        <v>371</v>
      </c>
      <c r="D319" s="83">
        <v>1500</v>
      </c>
      <c r="E319" s="83">
        <v>1500</v>
      </c>
      <c r="F319" s="83">
        <v>1500</v>
      </c>
    </row>
    <row r="320" spans="1:6" ht="31.5">
      <c r="A320" s="81" t="s">
        <v>41</v>
      </c>
      <c r="B320" s="82" t="s">
        <v>172</v>
      </c>
      <c r="C320" s="82" t="s">
        <v>42</v>
      </c>
      <c r="D320" s="83">
        <v>1500</v>
      </c>
      <c r="E320" s="83">
        <v>1500</v>
      </c>
      <c r="F320" s="83">
        <v>1500</v>
      </c>
    </row>
    <row r="321" spans="1:6" ht="31.5">
      <c r="A321" s="81" t="s">
        <v>127</v>
      </c>
      <c r="B321" s="82" t="s">
        <v>173</v>
      </c>
      <c r="C321" s="82" t="s">
        <v>371</v>
      </c>
      <c r="D321" s="83">
        <v>5618.353</v>
      </c>
      <c r="E321" s="83">
        <v>5368.353</v>
      </c>
      <c r="F321" s="83">
        <v>5368.353</v>
      </c>
    </row>
    <row r="322" spans="1:6" ht="63">
      <c r="A322" s="81" t="s">
        <v>282</v>
      </c>
      <c r="B322" s="82" t="s">
        <v>173</v>
      </c>
      <c r="C322" s="82" t="s">
        <v>39</v>
      </c>
      <c r="D322" s="83">
        <v>490</v>
      </c>
      <c r="E322" s="83">
        <v>250</v>
      </c>
      <c r="F322" s="83">
        <v>250</v>
      </c>
    </row>
    <row r="323" spans="1:6" ht="31.5">
      <c r="A323" s="81" t="s">
        <v>48</v>
      </c>
      <c r="B323" s="82" t="s">
        <v>173</v>
      </c>
      <c r="C323" s="82" t="s">
        <v>49</v>
      </c>
      <c r="D323" s="83">
        <v>5028.353</v>
      </c>
      <c r="E323" s="83">
        <v>5028.353</v>
      </c>
      <c r="F323" s="83">
        <v>5028.353</v>
      </c>
    </row>
    <row r="324" spans="1:6" ht="31.5">
      <c r="A324" s="81" t="s">
        <v>41</v>
      </c>
      <c r="B324" s="82" t="s">
        <v>173</v>
      </c>
      <c r="C324" s="82" t="s">
        <v>42</v>
      </c>
      <c r="D324" s="83">
        <v>100</v>
      </c>
      <c r="E324" s="83">
        <v>90</v>
      </c>
      <c r="F324" s="83">
        <v>90</v>
      </c>
    </row>
    <row r="325" spans="1:6" ht="31.5">
      <c r="A325" s="81" t="s">
        <v>130</v>
      </c>
      <c r="B325" s="82" t="s">
        <v>213</v>
      </c>
      <c r="C325" s="82" t="s">
        <v>371</v>
      </c>
      <c r="D325" s="83" t="s">
        <v>371</v>
      </c>
      <c r="E325" s="83">
        <v>9800</v>
      </c>
      <c r="F325" s="83">
        <v>20200</v>
      </c>
    </row>
    <row r="326" spans="1:6" ht="15.75">
      <c r="A326" s="81" t="s">
        <v>334</v>
      </c>
      <c r="B326" s="82" t="s">
        <v>213</v>
      </c>
      <c r="C326" s="82" t="s">
        <v>11</v>
      </c>
      <c r="D326" s="83" t="s">
        <v>371</v>
      </c>
      <c r="E326" s="83">
        <v>9800</v>
      </c>
      <c r="F326" s="83">
        <v>20200</v>
      </c>
    </row>
  </sheetData>
  <sheetProtection/>
  <mergeCells count="8">
    <mergeCell ref="D1:F4"/>
    <mergeCell ref="D6:F7"/>
    <mergeCell ref="A8:F8"/>
    <mergeCell ref="A9:F9"/>
    <mergeCell ref="A10:A11"/>
    <mergeCell ref="B10:B11"/>
    <mergeCell ref="C10:C11"/>
    <mergeCell ref="D10:F10"/>
  </mergeCells>
  <printOptions/>
  <pageMargins left="0.984251968503937" right="0.1968503937007874" top="0.1968503937007874" bottom="0.1968503937007874" header="0.31496062992125984" footer="0.31496062992125984"/>
  <pageSetup fitToHeight="2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O21" sqref="O21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5.25390625" style="0" customWidth="1"/>
    <col min="4" max="4" width="4.125" style="0" customWidth="1"/>
    <col min="5" max="5" width="5.00390625" style="0" customWidth="1"/>
    <col min="6" max="6" width="6.875" style="0" customWidth="1"/>
    <col min="7" max="7" width="5.375" style="0" customWidth="1"/>
    <col min="8" max="8" width="40.875" style="0" customWidth="1"/>
    <col min="9" max="9" width="16.625" style="0" customWidth="1"/>
    <col min="10" max="10" width="17.25390625" style="0" customWidth="1"/>
    <col min="11" max="11" width="20.25390625" style="0" customWidth="1"/>
  </cols>
  <sheetData>
    <row r="1" spans="9:11" ht="12.75">
      <c r="I1" s="146" t="s">
        <v>638</v>
      </c>
      <c r="J1" s="144"/>
      <c r="K1" s="144"/>
    </row>
    <row r="2" spans="9:11" ht="12.75">
      <c r="I2" s="144"/>
      <c r="J2" s="144"/>
      <c r="K2" s="144"/>
    </row>
    <row r="3" spans="9:11" ht="12.75">
      <c r="I3" s="144"/>
      <c r="J3" s="144"/>
      <c r="K3" s="144"/>
    </row>
    <row r="4" spans="9:11" ht="12.75" customHeight="1" hidden="1">
      <c r="I4" s="144"/>
      <c r="J4" s="144"/>
      <c r="K4" s="144"/>
    </row>
    <row r="5" spans="9:11" ht="25.5" customHeight="1">
      <c r="I5" s="144"/>
      <c r="J5" s="144"/>
      <c r="K5" s="144"/>
    </row>
    <row r="7" spans="1:11" ht="18.75">
      <c r="A7" s="2"/>
      <c r="B7" s="2"/>
      <c r="C7" s="2"/>
      <c r="D7" s="2"/>
      <c r="E7" s="2"/>
      <c r="F7" s="2"/>
      <c r="G7" s="2"/>
      <c r="H7" s="146" t="s">
        <v>436</v>
      </c>
      <c r="I7" s="146"/>
      <c r="J7" s="146"/>
      <c r="K7" s="146"/>
    </row>
    <row r="8" spans="1:9" ht="18.75" customHeight="1" hidden="1">
      <c r="A8" s="2"/>
      <c r="B8" s="2"/>
      <c r="C8" s="2"/>
      <c r="D8" s="2"/>
      <c r="E8" s="2"/>
      <c r="F8" s="2"/>
      <c r="G8" s="2"/>
      <c r="H8" s="144" t="s">
        <v>89</v>
      </c>
      <c r="I8" s="144"/>
    </row>
    <row r="9" spans="1:11" ht="18.75" customHeight="1">
      <c r="A9" s="2"/>
      <c r="B9" s="2"/>
      <c r="C9" s="2"/>
      <c r="D9" s="2"/>
      <c r="E9" s="2"/>
      <c r="F9" s="2"/>
      <c r="G9" s="2"/>
      <c r="H9" s="146" t="s">
        <v>636</v>
      </c>
      <c r="I9" s="146"/>
      <c r="J9" s="146"/>
      <c r="K9" s="146"/>
    </row>
    <row r="10" spans="1:11" ht="18.75">
      <c r="A10" s="2"/>
      <c r="B10" s="2"/>
      <c r="C10" s="2"/>
      <c r="D10" s="2"/>
      <c r="E10" s="2"/>
      <c r="F10" s="2"/>
      <c r="G10" s="2"/>
      <c r="H10" s="146" t="s">
        <v>637</v>
      </c>
      <c r="I10" s="146"/>
      <c r="J10" s="146"/>
      <c r="K10" s="146"/>
    </row>
    <row r="11" spans="1:9" ht="7.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11" ht="30.75" customHeight="1">
      <c r="A12" s="145" t="s">
        <v>90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</row>
    <row r="13" spans="1:11" ht="30.75" customHeight="1">
      <c r="A13" s="145" t="s">
        <v>435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1" ht="12.7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</row>
    <row r="15" spans="1:9" ht="18.75">
      <c r="A15" s="2"/>
      <c r="B15" s="2"/>
      <c r="C15" s="2"/>
      <c r="D15" s="2"/>
      <c r="E15" s="2"/>
      <c r="F15" s="2"/>
      <c r="G15" s="2"/>
      <c r="H15" s="2"/>
      <c r="I15" s="3"/>
    </row>
    <row r="16" spans="1:11" ht="34.5" customHeight="1">
      <c r="A16" s="136" t="s">
        <v>91</v>
      </c>
      <c r="B16" s="137"/>
      <c r="C16" s="137"/>
      <c r="D16" s="137"/>
      <c r="E16" s="137"/>
      <c r="F16" s="137"/>
      <c r="G16" s="138"/>
      <c r="H16" s="142" t="s">
        <v>10</v>
      </c>
      <c r="I16" s="4" t="s">
        <v>27</v>
      </c>
      <c r="J16" s="147" t="s">
        <v>27</v>
      </c>
      <c r="K16" s="148"/>
    </row>
    <row r="17" spans="1:11" ht="18.75">
      <c r="A17" s="139"/>
      <c r="B17" s="140"/>
      <c r="C17" s="140"/>
      <c r="D17" s="140"/>
      <c r="E17" s="140"/>
      <c r="F17" s="140"/>
      <c r="G17" s="141"/>
      <c r="H17" s="143"/>
      <c r="I17" s="4" t="s">
        <v>277</v>
      </c>
      <c r="J17" s="16" t="s">
        <v>335</v>
      </c>
      <c r="K17" s="17" t="s">
        <v>370</v>
      </c>
    </row>
    <row r="18" spans="1:11" ht="18.75">
      <c r="A18" s="133">
        <v>1</v>
      </c>
      <c r="B18" s="134"/>
      <c r="C18" s="134"/>
      <c r="D18" s="134"/>
      <c r="E18" s="134"/>
      <c r="F18" s="134"/>
      <c r="G18" s="135"/>
      <c r="H18" s="5">
        <v>2</v>
      </c>
      <c r="I18" s="4">
        <v>3</v>
      </c>
      <c r="J18" s="4">
        <v>4</v>
      </c>
      <c r="K18" s="17">
        <v>5</v>
      </c>
    </row>
    <row r="19" spans="1:11" ht="63" customHeight="1">
      <c r="A19" s="6" t="s">
        <v>15</v>
      </c>
      <c r="B19" s="6" t="s">
        <v>13</v>
      </c>
      <c r="C19" s="6" t="s">
        <v>13</v>
      </c>
      <c r="D19" s="6" t="s">
        <v>13</v>
      </c>
      <c r="E19" s="6" t="s">
        <v>13</v>
      </c>
      <c r="F19" s="6" t="s">
        <v>14</v>
      </c>
      <c r="G19" s="6" t="s">
        <v>11</v>
      </c>
      <c r="H19" s="7" t="s">
        <v>92</v>
      </c>
      <c r="I19" s="18">
        <f>SUM(I20,I29)</f>
        <v>69584.56099999999</v>
      </c>
      <c r="J19" s="18">
        <f>SUM(J20,J29)</f>
        <v>90858.08900000004</v>
      </c>
      <c r="K19" s="18">
        <f>SUM(K20,K29)</f>
        <v>102690.34400000004</v>
      </c>
    </row>
    <row r="20" spans="1:11" ht="56.25">
      <c r="A20" s="6" t="s">
        <v>15</v>
      </c>
      <c r="B20" s="6" t="s">
        <v>16</v>
      </c>
      <c r="C20" s="6" t="s">
        <v>13</v>
      </c>
      <c r="D20" s="6" t="s">
        <v>13</v>
      </c>
      <c r="E20" s="6" t="s">
        <v>13</v>
      </c>
      <c r="F20" s="6" t="s">
        <v>14</v>
      </c>
      <c r="G20" s="6" t="s">
        <v>11</v>
      </c>
      <c r="H20" s="7" t="s">
        <v>93</v>
      </c>
      <c r="I20" s="19">
        <f>SUM(I25,I22)</f>
        <v>69584.56099999999</v>
      </c>
      <c r="J20" s="19">
        <f>SUM(J25,J22)</f>
        <v>90858.08900000004</v>
      </c>
      <c r="K20" s="19">
        <f>SUM(K25,K22)</f>
        <v>102690.34400000004</v>
      </c>
    </row>
    <row r="21" spans="1:11" ht="36.75" customHeight="1">
      <c r="A21" s="6" t="s">
        <v>15</v>
      </c>
      <c r="B21" s="6" t="s">
        <v>16</v>
      </c>
      <c r="C21" s="6" t="s">
        <v>13</v>
      </c>
      <c r="D21" s="6" t="s">
        <v>13</v>
      </c>
      <c r="E21" s="6" t="s">
        <v>13</v>
      </c>
      <c r="F21" s="6" t="s">
        <v>14</v>
      </c>
      <c r="G21" s="6" t="s">
        <v>87</v>
      </c>
      <c r="H21" s="9" t="s">
        <v>94</v>
      </c>
      <c r="I21" s="19">
        <f aca="true" t="shared" si="0" ref="I21:K23">SUM(I22)</f>
        <v>-701110.638</v>
      </c>
      <c r="J21" s="19">
        <f t="shared" si="0"/>
        <v>-629223.308</v>
      </c>
      <c r="K21" s="19">
        <f t="shared" si="0"/>
        <v>-637796.059</v>
      </c>
    </row>
    <row r="22" spans="1:11" ht="38.25" customHeight="1">
      <c r="A22" s="6" t="s">
        <v>15</v>
      </c>
      <c r="B22" s="6" t="s">
        <v>16</v>
      </c>
      <c r="C22" s="6" t="s">
        <v>17</v>
      </c>
      <c r="D22" s="6" t="s">
        <v>13</v>
      </c>
      <c r="E22" s="6" t="s">
        <v>13</v>
      </c>
      <c r="F22" s="6" t="s">
        <v>14</v>
      </c>
      <c r="G22" s="6" t="s">
        <v>87</v>
      </c>
      <c r="H22" s="9" t="s">
        <v>95</v>
      </c>
      <c r="I22" s="19">
        <f t="shared" si="0"/>
        <v>-701110.638</v>
      </c>
      <c r="J22" s="19">
        <f t="shared" si="0"/>
        <v>-629223.308</v>
      </c>
      <c r="K22" s="19">
        <f t="shared" si="0"/>
        <v>-637796.059</v>
      </c>
    </row>
    <row r="23" spans="1:11" ht="36.75" customHeight="1">
      <c r="A23" s="6" t="s">
        <v>15</v>
      </c>
      <c r="B23" s="6" t="s">
        <v>16</v>
      </c>
      <c r="C23" s="6" t="s">
        <v>17</v>
      </c>
      <c r="D23" s="6" t="s">
        <v>15</v>
      </c>
      <c r="E23" s="6" t="s">
        <v>13</v>
      </c>
      <c r="F23" s="6" t="s">
        <v>14</v>
      </c>
      <c r="G23" s="6" t="s">
        <v>96</v>
      </c>
      <c r="H23" s="9" t="s">
        <v>97</v>
      </c>
      <c r="I23" s="19">
        <f t="shared" si="0"/>
        <v>-701110.638</v>
      </c>
      <c r="J23" s="19">
        <f t="shared" si="0"/>
        <v>-629223.308</v>
      </c>
      <c r="K23" s="19">
        <f t="shared" si="0"/>
        <v>-637796.059</v>
      </c>
    </row>
    <row r="24" spans="1:11" ht="54" customHeight="1">
      <c r="A24" s="6" t="s">
        <v>15</v>
      </c>
      <c r="B24" s="6" t="s">
        <v>16</v>
      </c>
      <c r="C24" s="6" t="s">
        <v>17</v>
      </c>
      <c r="D24" s="6" t="s">
        <v>15</v>
      </c>
      <c r="E24" s="6" t="s">
        <v>16</v>
      </c>
      <c r="F24" s="6" t="s">
        <v>14</v>
      </c>
      <c r="G24" s="6" t="s">
        <v>96</v>
      </c>
      <c r="H24" s="9" t="s">
        <v>98</v>
      </c>
      <c r="I24" s="20">
        <v>-701110.638</v>
      </c>
      <c r="J24" s="19">
        <v>-629223.308</v>
      </c>
      <c r="K24" s="19">
        <v>-637796.059</v>
      </c>
    </row>
    <row r="25" spans="1:11" ht="37.5" customHeight="1">
      <c r="A25" s="6" t="s">
        <v>15</v>
      </c>
      <c r="B25" s="6" t="s">
        <v>16</v>
      </c>
      <c r="C25" s="6" t="s">
        <v>13</v>
      </c>
      <c r="D25" s="6" t="s">
        <v>13</v>
      </c>
      <c r="E25" s="6" t="s">
        <v>13</v>
      </c>
      <c r="F25" s="6" t="s">
        <v>14</v>
      </c>
      <c r="G25" s="6" t="s">
        <v>57</v>
      </c>
      <c r="H25" s="9" t="s">
        <v>99</v>
      </c>
      <c r="I25" s="19">
        <f>SUM(I26)</f>
        <v>770695.199</v>
      </c>
      <c r="J25" s="19">
        <f>J26</f>
        <v>720081.397</v>
      </c>
      <c r="K25" s="19">
        <f>K26</f>
        <v>740486.403</v>
      </c>
    </row>
    <row r="26" spans="1:11" ht="39" customHeight="1">
      <c r="A26" s="6" t="s">
        <v>15</v>
      </c>
      <c r="B26" s="6" t="s">
        <v>16</v>
      </c>
      <c r="C26" s="6" t="s">
        <v>17</v>
      </c>
      <c r="D26" s="6" t="s">
        <v>13</v>
      </c>
      <c r="E26" s="6" t="s">
        <v>13</v>
      </c>
      <c r="F26" s="6" t="s">
        <v>14</v>
      </c>
      <c r="G26" s="6" t="s">
        <v>57</v>
      </c>
      <c r="H26" s="9" t="s">
        <v>100</v>
      </c>
      <c r="I26" s="19">
        <f>SUM(I27)</f>
        <v>770695.199</v>
      </c>
      <c r="J26" s="19">
        <f>SUM(J27)</f>
        <v>720081.397</v>
      </c>
      <c r="K26" s="19">
        <f>SUM(K27)</f>
        <v>740486.403</v>
      </c>
    </row>
    <row r="27" spans="1:11" ht="39" customHeight="1">
      <c r="A27" s="6" t="s">
        <v>15</v>
      </c>
      <c r="B27" s="6" t="s">
        <v>16</v>
      </c>
      <c r="C27" s="6" t="s">
        <v>17</v>
      </c>
      <c r="D27" s="6" t="s">
        <v>15</v>
      </c>
      <c r="E27" s="6" t="s">
        <v>13</v>
      </c>
      <c r="F27" s="6" t="s">
        <v>14</v>
      </c>
      <c r="G27" s="6" t="s">
        <v>101</v>
      </c>
      <c r="H27" s="9" t="s">
        <v>102</v>
      </c>
      <c r="I27" s="19">
        <f>SUM(I28)</f>
        <v>770695.199</v>
      </c>
      <c r="J27" s="19">
        <f>SUM(J28)</f>
        <v>720081.397</v>
      </c>
      <c r="K27" s="19">
        <f>SUM(K28)</f>
        <v>740486.403</v>
      </c>
    </row>
    <row r="28" spans="1:11" ht="60" customHeight="1">
      <c r="A28" s="6" t="s">
        <v>15</v>
      </c>
      <c r="B28" s="6" t="s">
        <v>16</v>
      </c>
      <c r="C28" s="6" t="s">
        <v>17</v>
      </c>
      <c r="D28" s="6" t="s">
        <v>15</v>
      </c>
      <c r="E28" s="6" t="s">
        <v>16</v>
      </c>
      <c r="F28" s="6" t="s">
        <v>14</v>
      </c>
      <c r="G28" s="6" t="s">
        <v>101</v>
      </c>
      <c r="H28" s="9" t="s">
        <v>103</v>
      </c>
      <c r="I28" s="19">
        <v>770695.199</v>
      </c>
      <c r="J28" s="19">
        <v>720081.397</v>
      </c>
      <c r="K28" s="19">
        <v>740486.403</v>
      </c>
    </row>
    <row r="29" spans="1:11" ht="56.25" hidden="1">
      <c r="A29" s="6" t="s">
        <v>15</v>
      </c>
      <c r="B29" s="6" t="s">
        <v>28</v>
      </c>
      <c r="C29" s="6" t="s">
        <v>13</v>
      </c>
      <c r="D29" s="6" t="s">
        <v>13</v>
      </c>
      <c r="E29" s="6" t="s">
        <v>13</v>
      </c>
      <c r="F29" s="6" t="s">
        <v>14</v>
      </c>
      <c r="G29" s="6" t="s">
        <v>11</v>
      </c>
      <c r="H29" s="7" t="s">
        <v>104</v>
      </c>
      <c r="I29" s="8">
        <f>SUM(I30,I33)</f>
        <v>0</v>
      </c>
      <c r="J29" s="19"/>
      <c r="K29" s="19"/>
    </row>
    <row r="30" spans="1:9" ht="56.25" hidden="1">
      <c r="A30" s="6" t="s">
        <v>15</v>
      </c>
      <c r="B30" s="6" t="s">
        <v>28</v>
      </c>
      <c r="C30" s="6" t="s">
        <v>58</v>
      </c>
      <c r="D30" s="6" t="s">
        <v>13</v>
      </c>
      <c r="E30" s="6" t="s">
        <v>13</v>
      </c>
      <c r="F30" s="6" t="s">
        <v>14</v>
      </c>
      <c r="G30" s="6" t="s">
        <v>11</v>
      </c>
      <c r="H30" s="9" t="s">
        <v>105</v>
      </c>
      <c r="I30" s="8">
        <f>SUM(I31)</f>
        <v>0</v>
      </c>
    </row>
    <row r="31" spans="1:9" ht="117" customHeight="1" hidden="1">
      <c r="A31" s="6" t="s">
        <v>15</v>
      </c>
      <c r="B31" s="6" t="s">
        <v>28</v>
      </c>
      <c r="C31" s="6" t="s">
        <v>58</v>
      </c>
      <c r="D31" s="6" t="s">
        <v>13</v>
      </c>
      <c r="E31" s="6" t="s">
        <v>13</v>
      </c>
      <c r="F31" s="6" t="s">
        <v>14</v>
      </c>
      <c r="G31" s="6" t="s">
        <v>42</v>
      </c>
      <c r="H31" s="9" t="s">
        <v>106</v>
      </c>
      <c r="I31" s="8">
        <f>SUM(I32)</f>
        <v>0</v>
      </c>
    </row>
    <row r="32" spans="1:9" ht="122.25" customHeight="1" hidden="1">
      <c r="A32" s="6" t="s">
        <v>15</v>
      </c>
      <c r="B32" s="6" t="s">
        <v>28</v>
      </c>
      <c r="C32" s="6" t="s">
        <v>58</v>
      </c>
      <c r="D32" s="6" t="s">
        <v>13</v>
      </c>
      <c r="E32" s="6" t="s">
        <v>16</v>
      </c>
      <c r="F32" s="6" t="s">
        <v>14</v>
      </c>
      <c r="G32" s="6" t="s">
        <v>107</v>
      </c>
      <c r="H32" s="9" t="s">
        <v>108</v>
      </c>
      <c r="I32" s="8">
        <v>0</v>
      </c>
    </row>
    <row r="33" spans="1:9" ht="56.25" hidden="1">
      <c r="A33" s="6" t="s">
        <v>15</v>
      </c>
      <c r="B33" s="6" t="s">
        <v>28</v>
      </c>
      <c r="C33" s="6" t="s">
        <v>16</v>
      </c>
      <c r="D33" s="6" t="s">
        <v>13</v>
      </c>
      <c r="E33" s="6" t="s">
        <v>13</v>
      </c>
      <c r="F33" s="6" t="s">
        <v>14</v>
      </c>
      <c r="G33" s="6" t="s">
        <v>11</v>
      </c>
      <c r="H33" s="9" t="s">
        <v>109</v>
      </c>
      <c r="I33" s="8">
        <f>SUM(I34)</f>
        <v>0</v>
      </c>
    </row>
    <row r="34" spans="1:9" ht="56.25" hidden="1">
      <c r="A34" s="6" t="s">
        <v>15</v>
      </c>
      <c r="B34" s="6" t="s">
        <v>28</v>
      </c>
      <c r="C34" s="6" t="s">
        <v>16</v>
      </c>
      <c r="D34" s="6" t="s">
        <v>13</v>
      </c>
      <c r="E34" s="6" t="s">
        <v>13</v>
      </c>
      <c r="F34" s="6" t="s">
        <v>14</v>
      </c>
      <c r="G34" s="6" t="s">
        <v>57</v>
      </c>
      <c r="H34" s="9" t="s">
        <v>110</v>
      </c>
      <c r="I34" s="8">
        <f>SUM(I35)</f>
        <v>0</v>
      </c>
    </row>
    <row r="35" spans="1:9" ht="93.75" hidden="1">
      <c r="A35" s="6" t="s">
        <v>15</v>
      </c>
      <c r="B35" s="6" t="s">
        <v>28</v>
      </c>
      <c r="C35" s="6" t="s">
        <v>16</v>
      </c>
      <c r="D35" s="6" t="s">
        <v>15</v>
      </c>
      <c r="E35" s="6" t="s">
        <v>16</v>
      </c>
      <c r="F35" s="6" t="s">
        <v>14</v>
      </c>
      <c r="G35" s="6" t="s">
        <v>111</v>
      </c>
      <c r="H35" s="9" t="s">
        <v>112</v>
      </c>
      <c r="I35" s="10"/>
    </row>
    <row r="36" spans="1:9" ht="15.75" customHeight="1">
      <c r="A36" s="11"/>
      <c r="B36" s="11"/>
      <c r="C36" s="11"/>
      <c r="D36" s="11"/>
      <c r="E36" s="11"/>
      <c r="F36" s="11"/>
      <c r="G36" s="11"/>
      <c r="H36" s="12"/>
      <c r="I36" s="13"/>
    </row>
    <row r="37" spans="1:9" ht="12.75">
      <c r="A37" s="14"/>
      <c r="B37" s="14"/>
      <c r="C37" s="14"/>
      <c r="D37" s="14"/>
      <c r="E37" s="14"/>
      <c r="F37" s="14"/>
      <c r="G37" s="14"/>
      <c r="H37" s="1"/>
      <c r="I37" s="15"/>
    </row>
  </sheetData>
  <sheetProtection/>
  <mergeCells count="11">
    <mergeCell ref="I1:K5"/>
    <mergeCell ref="H7:K7"/>
    <mergeCell ref="H9:K9"/>
    <mergeCell ref="H10:K10"/>
    <mergeCell ref="J16:K16"/>
    <mergeCell ref="A18:G18"/>
    <mergeCell ref="A16:G17"/>
    <mergeCell ref="H16:H17"/>
    <mergeCell ref="H8:I8"/>
    <mergeCell ref="A13:K14"/>
    <mergeCell ref="A12:K12"/>
  </mergeCells>
  <printOptions/>
  <pageMargins left="0.984251968503937" right="0.1968503937007874" top="0.1968503937007874" bottom="0.1968503937007874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45.00390625" style="0" customWidth="1"/>
    <col min="2" max="2" width="12.375" style="0" customWidth="1"/>
    <col min="3" max="3" width="14.00390625" style="0" customWidth="1"/>
    <col min="4" max="4" width="15.875" style="0" customWidth="1"/>
  </cols>
  <sheetData>
    <row r="1" spans="1:4" ht="18.75">
      <c r="A1" s="2"/>
      <c r="B1" s="2"/>
      <c r="C1" s="144" t="s">
        <v>649</v>
      </c>
      <c r="D1" s="144"/>
    </row>
    <row r="2" spans="1:4" ht="18.75">
      <c r="A2" s="144" t="s">
        <v>646</v>
      </c>
      <c r="B2" s="149"/>
      <c r="C2" s="149"/>
      <c r="D2" s="149"/>
    </row>
    <row r="3" spans="1:4" ht="18.75">
      <c r="A3" s="2"/>
      <c r="B3" s="144" t="s">
        <v>647</v>
      </c>
      <c r="C3" s="149"/>
      <c r="D3" s="149"/>
    </row>
    <row r="4" spans="1:4" ht="18.75">
      <c r="A4" s="2"/>
      <c r="B4" s="144" t="s">
        <v>648</v>
      </c>
      <c r="C4" s="149"/>
      <c r="D4" s="149"/>
    </row>
    <row r="5" spans="1:4" ht="18.75">
      <c r="A5" s="2"/>
      <c r="B5" s="2"/>
      <c r="C5" s="2"/>
      <c r="D5" s="2"/>
    </row>
    <row r="6" spans="1:4" ht="18.75">
      <c r="A6" s="160" t="s">
        <v>764</v>
      </c>
      <c r="B6" s="160"/>
      <c r="C6" s="161"/>
      <c r="D6" s="161"/>
    </row>
    <row r="7" spans="1:4" ht="18.75">
      <c r="A7" s="160" t="s">
        <v>644</v>
      </c>
      <c r="B7" s="160"/>
      <c r="C7" s="161"/>
      <c r="D7" s="161"/>
    </row>
    <row r="8" spans="1:4" ht="18.75">
      <c r="A8" s="162" t="s">
        <v>645</v>
      </c>
      <c r="B8" s="163"/>
      <c r="C8" s="163"/>
      <c r="D8" s="163"/>
    </row>
    <row r="9" spans="1:4" ht="18.75">
      <c r="A9" s="162" t="s">
        <v>619</v>
      </c>
      <c r="B9" s="162"/>
      <c r="C9" s="163"/>
      <c r="D9" s="163"/>
    </row>
    <row r="10" spans="1:4" ht="18.75">
      <c r="A10" s="35"/>
      <c r="B10" s="35"/>
      <c r="C10" s="35"/>
      <c r="D10" s="35"/>
    </row>
    <row r="11" spans="1:4" ht="18.75">
      <c r="A11" s="162" t="s">
        <v>625</v>
      </c>
      <c r="B11" s="162"/>
      <c r="C11" s="161"/>
      <c r="D11" s="161"/>
    </row>
    <row r="12" spans="1:4" ht="18.75">
      <c r="A12" s="162"/>
      <c r="B12" s="162"/>
      <c r="C12" s="36"/>
      <c r="D12" s="36"/>
    </row>
    <row r="13" spans="1:4" ht="18.75">
      <c r="A13" s="150" t="s">
        <v>620</v>
      </c>
      <c r="B13" s="151"/>
      <c r="C13" s="152"/>
      <c r="D13" s="152"/>
    </row>
    <row r="14" spans="1:4" ht="58.5" customHeight="1">
      <c r="A14" s="153" t="s">
        <v>626</v>
      </c>
      <c r="B14" s="154"/>
      <c r="C14" s="152"/>
      <c r="D14" s="152"/>
    </row>
    <row r="15" spans="1:4" ht="18.75">
      <c r="A15" s="37"/>
      <c r="B15" s="38"/>
      <c r="C15" s="36"/>
      <c r="D15" s="36"/>
    </row>
    <row r="16" spans="1:4" ht="21" customHeight="1">
      <c r="A16" s="155" t="s">
        <v>621</v>
      </c>
      <c r="B16" s="157" t="s">
        <v>622</v>
      </c>
      <c r="C16" s="158"/>
      <c r="D16" s="159"/>
    </row>
    <row r="17" spans="1:4" ht="18.75">
      <c r="A17" s="156"/>
      <c r="B17" s="39" t="s">
        <v>277</v>
      </c>
      <c r="C17" s="40" t="s">
        <v>335</v>
      </c>
      <c r="D17" s="40" t="s">
        <v>370</v>
      </c>
    </row>
    <row r="18" spans="1:4" ht="18.75">
      <c r="A18" s="41" t="s">
        <v>623</v>
      </c>
      <c r="B18" s="42">
        <f>B20+B21+B22+B23+B24+B25+B26</f>
        <v>220</v>
      </c>
      <c r="C18" s="42">
        <f>C20+C21+C22+C23+C24+C25+C26</f>
        <v>0</v>
      </c>
      <c r="D18" s="42">
        <f>D20+D21+D22+D23+D24+D25+D26</f>
        <v>0</v>
      </c>
    </row>
    <row r="19" spans="1:4" ht="18.75">
      <c r="A19" s="37"/>
      <c r="B19" s="43"/>
      <c r="C19" s="44"/>
      <c r="D19" s="44"/>
    </row>
    <row r="20" spans="1:4" ht="18" customHeight="1">
      <c r="A20" s="45" t="s">
        <v>624</v>
      </c>
      <c r="B20" s="46">
        <v>110</v>
      </c>
      <c r="C20" s="47">
        <v>0</v>
      </c>
      <c r="D20" s="47">
        <v>0</v>
      </c>
    </row>
    <row r="21" spans="1:4" ht="18.75">
      <c r="A21" s="45" t="s">
        <v>627</v>
      </c>
      <c r="B21" s="46">
        <v>110</v>
      </c>
      <c r="C21" s="47">
        <v>0</v>
      </c>
      <c r="D21" s="47">
        <v>0</v>
      </c>
    </row>
  </sheetData>
  <sheetProtection/>
  <mergeCells count="14">
    <mergeCell ref="A16:A17"/>
    <mergeCell ref="B16:D16"/>
    <mergeCell ref="A6:D6"/>
    <mergeCell ref="A7:D7"/>
    <mergeCell ref="A8:D8"/>
    <mergeCell ref="A9:D9"/>
    <mergeCell ref="A11:D11"/>
    <mergeCell ref="A12:B12"/>
    <mergeCell ref="C1:D1"/>
    <mergeCell ref="A2:D2"/>
    <mergeCell ref="B3:D3"/>
    <mergeCell ref="B4:D4"/>
    <mergeCell ref="A13:D13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4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41.875" style="36" customWidth="1"/>
    <col min="2" max="2" width="15.00390625" style="36" customWidth="1"/>
    <col min="3" max="3" width="14.25390625" style="36" customWidth="1"/>
    <col min="4" max="4" width="15.125" style="36" customWidth="1"/>
    <col min="5" max="6" width="9.125" style="36" customWidth="1"/>
    <col min="7" max="7" width="14.625" style="36" customWidth="1"/>
    <col min="8" max="16384" width="9.125" style="36" customWidth="1"/>
  </cols>
  <sheetData>
    <row r="1" spans="1:4" ht="18.75">
      <c r="A1" s="2"/>
      <c r="B1" s="2"/>
      <c r="C1" s="144" t="s">
        <v>643</v>
      </c>
      <c r="D1" s="144"/>
    </row>
    <row r="2" spans="1:4" ht="18.75">
      <c r="A2" s="144" t="s">
        <v>646</v>
      </c>
      <c r="B2" s="149"/>
      <c r="C2" s="149"/>
      <c r="D2" s="149"/>
    </row>
    <row r="3" spans="1:4" ht="18.75">
      <c r="A3" s="2"/>
      <c r="B3" s="144" t="s">
        <v>647</v>
      </c>
      <c r="C3" s="149"/>
      <c r="D3" s="149"/>
    </row>
    <row r="4" spans="1:4" ht="18.75">
      <c r="A4" s="2"/>
      <c r="B4" s="144" t="s">
        <v>648</v>
      </c>
      <c r="C4" s="149"/>
      <c r="D4" s="149"/>
    </row>
    <row r="6" spans="1:4" ht="18.75">
      <c r="A6" s="160" t="s">
        <v>765</v>
      </c>
      <c r="B6" s="160"/>
      <c r="C6" s="164"/>
      <c r="D6" s="164"/>
    </row>
    <row r="7" spans="1:4" ht="18.75">
      <c r="A7" s="160" t="s">
        <v>617</v>
      </c>
      <c r="B7" s="160"/>
      <c r="C7" s="164"/>
      <c r="D7" s="164"/>
    </row>
    <row r="8" spans="1:4" ht="16.5">
      <c r="A8" s="162" t="s">
        <v>618</v>
      </c>
      <c r="B8" s="152"/>
      <c r="C8" s="152"/>
      <c r="D8" s="152"/>
    </row>
    <row r="9" spans="1:4" ht="18.75">
      <c r="A9" s="162" t="s">
        <v>599</v>
      </c>
      <c r="B9" s="162"/>
      <c r="C9" s="152"/>
      <c r="D9" s="152"/>
    </row>
    <row r="10" spans="1:2" ht="18.75">
      <c r="A10" s="35"/>
      <c r="B10" s="35"/>
    </row>
    <row r="11" spans="1:4" ht="18.75">
      <c r="A11" s="162" t="s">
        <v>630</v>
      </c>
      <c r="B11" s="162"/>
      <c r="C11" s="164"/>
      <c r="D11" s="164"/>
    </row>
    <row r="12" spans="1:2" ht="18.75">
      <c r="A12" s="162"/>
      <c r="B12" s="162"/>
    </row>
    <row r="13" spans="1:4" ht="18.75">
      <c r="A13" s="150" t="s">
        <v>620</v>
      </c>
      <c r="B13" s="151"/>
      <c r="C13" s="152"/>
      <c r="D13" s="152"/>
    </row>
    <row r="14" spans="1:4" ht="36" customHeight="1">
      <c r="A14" s="153" t="s">
        <v>631</v>
      </c>
      <c r="B14" s="154"/>
      <c r="C14" s="152"/>
      <c r="D14" s="152"/>
    </row>
    <row r="15" spans="1:2" ht="18.75">
      <c r="A15" s="37"/>
      <c r="B15" s="38"/>
    </row>
    <row r="16" spans="1:4" ht="16.5">
      <c r="A16" s="155" t="s">
        <v>621</v>
      </c>
      <c r="B16" s="157" t="s">
        <v>622</v>
      </c>
      <c r="C16" s="158"/>
      <c r="D16" s="159"/>
    </row>
    <row r="17" spans="1:4" ht="18.75">
      <c r="A17" s="156"/>
      <c r="B17" s="39" t="s">
        <v>277</v>
      </c>
      <c r="C17" s="40" t="s">
        <v>335</v>
      </c>
      <c r="D17" s="40" t="s">
        <v>370</v>
      </c>
    </row>
    <row r="18" spans="1:4" ht="18.75">
      <c r="A18" s="41" t="s">
        <v>623</v>
      </c>
      <c r="B18" s="42">
        <f>B20+B21+B22+B23</f>
        <v>1300</v>
      </c>
      <c r="C18" s="42">
        <f>C20+C21+C22+C23</f>
        <v>0</v>
      </c>
      <c r="D18" s="42">
        <f>D20+D21+D22+D23</f>
        <v>0</v>
      </c>
    </row>
    <row r="19" spans="1:7" ht="18.75">
      <c r="A19" s="37"/>
      <c r="B19" s="43"/>
      <c r="C19" s="48"/>
      <c r="D19" s="48"/>
      <c r="E19" s="49"/>
      <c r="F19" s="49"/>
      <c r="G19" s="49"/>
    </row>
    <row r="20" spans="1:7" ht="18.75">
      <c r="A20" s="45" t="s">
        <v>628</v>
      </c>
      <c r="B20" s="50">
        <v>360</v>
      </c>
      <c r="C20" s="51"/>
      <c r="D20" s="51"/>
      <c r="E20" s="52"/>
      <c r="F20" s="53"/>
      <c r="G20" s="54"/>
    </row>
    <row r="21" spans="1:7" ht="18.75">
      <c r="A21" s="45" t="s">
        <v>624</v>
      </c>
      <c r="B21" s="50">
        <v>520</v>
      </c>
      <c r="C21" s="51"/>
      <c r="D21" s="51"/>
      <c r="E21" s="52"/>
      <c r="F21" s="53"/>
      <c r="G21" s="54"/>
    </row>
    <row r="22" spans="1:7" ht="18.75">
      <c r="A22" s="45" t="s">
        <v>629</v>
      </c>
      <c r="B22" s="50">
        <v>160</v>
      </c>
      <c r="C22" s="51"/>
      <c r="D22" s="51"/>
      <c r="E22" s="52"/>
      <c r="F22" s="53"/>
      <c r="G22" s="54"/>
    </row>
    <row r="23" spans="1:7" ht="18.75">
      <c r="A23" s="35" t="s">
        <v>627</v>
      </c>
      <c r="B23" s="55">
        <v>260</v>
      </c>
      <c r="C23" s="55"/>
      <c r="D23" s="55"/>
      <c r="E23" s="56"/>
      <c r="F23" s="57"/>
      <c r="G23" s="57"/>
    </row>
    <row r="24" spans="1:7" ht="107.25" customHeight="1">
      <c r="A24" s="58"/>
      <c r="B24" s="50"/>
      <c r="E24" s="49"/>
      <c r="F24" s="49"/>
      <c r="G24" s="49"/>
    </row>
    <row r="25" spans="1:2" ht="18.75">
      <c r="A25" s="58"/>
      <c r="B25" s="59"/>
    </row>
    <row r="26" spans="1:2" ht="15.75">
      <c r="A26" s="60"/>
      <c r="B26" s="61"/>
    </row>
    <row r="27" spans="1:2" ht="15.75">
      <c r="A27" s="60"/>
      <c r="B27" s="62"/>
    </row>
    <row r="28" spans="1:2" ht="15.75">
      <c r="A28" s="60"/>
      <c r="B28" s="62"/>
    </row>
    <row r="29" spans="1:2" ht="15.75">
      <c r="A29" s="60"/>
      <c r="B29" s="62"/>
    </row>
    <row r="30" spans="1:2" ht="15.75">
      <c r="A30" s="60"/>
      <c r="B30" s="62"/>
    </row>
    <row r="31" spans="1:2" ht="15.75">
      <c r="A31" s="60"/>
      <c r="B31" s="62"/>
    </row>
    <row r="32" spans="1:2" ht="15.75">
      <c r="A32" s="63"/>
      <c r="B32" s="62"/>
    </row>
    <row r="33" spans="1:2" ht="15.75">
      <c r="A33" s="63"/>
      <c r="B33" s="64"/>
    </row>
    <row r="34" spans="1:2" ht="15.75">
      <c r="A34" s="60"/>
      <c r="B34" s="64"/>
    </row>
    <row r="35" spans="1:2" ht="15.75">
      <c r="A35" s="60"/>
      <c r="B35" s="62"/>
    </row>
    <row r="36" spans="1:2" ht="15.75">
      <c r="A36" s="63"/>
      <c r="B36" s="64"/>
    </row>
    <row r="37" spans="1:2" ht="15.75">
      <c r="A37" s="63"/>
      <c r="B37" s="64"/>
    </row>
    <row r="38" spans="1:2" ht="15.75">
      <c r="A38" s="63"/>
      <c r="B38" s="64"/>
    </row>
    <row r="39" spans="1:2" ht="15.75">
      <c r="A39" s="63"/>
      <c r="B39" s="64"/>
    </row>
    <row r="40" spans="1:2" ht="15.75">
      <c r="A40" s="63"/>
      <c r="B40" s="64"/>
    </row>
    <row r="41" spans="1:2" ht="15.75">
      <c r="A41" s="63"/>
      <c r="B41" s="64"/>
    </row>
    <row r="42" spans="1:2" ht="15.75">
      <c r="A42" s="63"/>
      <c r="B42" s="64"/>
    </row>
    <row r="43" spans="1:2" ht="15.75">
      <c r="A43" s="65"/>
      <c r="B43" s="64"/>
    </row>
    <row r="44" spans="1:2" ht="15.75">
      <c r="A44" s="49"/>
      <c r="B44" s="66"/>
    </row>
    <row r="45" ht="15.75">
      <c r="B45" s="67"/>
    </row>
    <row r="46" ht="15.75">
      <c r="B46" s="67"/>
    </row>
    <row r="47" ht="15.75">
      <c r="B47" s="67"/>
    </row>
    <row r="48" ht="15.75">
      <c r="B48" s="67"/>
    </row>
    <row r="49" ht="15.75">
      <c r="B49" s="67"/>
    </row>
    <row r="50" ht="15.75">
      <c r="B50" s="67"/>
    </row>
    <row r="51" ht="15.75">
      <c r="B51" s="67"/>
    </row>
    <row r="52" ht="15.75">
      <c r="B52" s="67"/>
    </row>
    <row r="53" ht="15.75">
      <c r="B53" s="67"/>
    </row>
    <row r="54" ht="15.75">
      <c r="B54" s="67"/>
    </row>
    <row r="55" ht="15.75">
      <c r="B55" s="67"/>
    </row>
    <row r="56" ht="15.75">
      <c r="B56" s="67"/>
    </row>
    <row r="57" ht="15.75">
      <c r="B57" s="67"/>
    </row>
    <row r="58" ht="15.75">
      <c r="B58" s="67"/>
    </row>
    <row r="59" ht="15.75">
      <c r="B59" s="67"/>
    </row>
    <row r="60" ht="15.75">
      <c r="B60" s="67"/>
    </row>
    <row r="61" ht="15.75">
      <c r="B61" s="67"/>
    </row>
    <row r="62" ht="15.75">
      <c r="B62" s="67"/>
    </row>
    <row r="63" ht="15.75">
      <c r="B63" s="67"/>
    </row>
    <row r="64" ht="15.75">
      <c r="B64" s="67"/>
    </row>
    <row r="65" ht="15.75">
      <c r="B65" s="67"/>
    </row>
    <row r="66" ht="15.75">
      <c r="B66" s="67"/>
    </row>
    <row r="67" ht="15.75">
      <c r="B67" s="67"/>
    </row>
    <row r="68" ht="15.75">
      <c r="B68" s="67"/>
    </row>
    <row r="69" ht="15.75">
      <c r="B69" s="67"/>
    </row>
    <row r="70" ht="15.75">
      <c r="B70" s="67"/>
    </row>
    <row r="71" ht="15.75">
      <c r="B71" s="67"/>
    </row>
    <row r="72" ht="15.75">
      <c r="B72" s="67"/>
    </row>
    <row r="73" ht="15.75">
      <c r="B73" s="67"/>
    </row>
    <row r="74" ht="15.75">
      <c r="B74" s="67"/>
    </row>
    <row r="75" ht="15.75">
      <c r="B75" s="67"/>
    </row>
    <row r="76" ht="15.75">
      <c r="B76" s="67"/>
    </row>
    <row r="77" ht="15.75">
      <c r="B77" s="67"/>
    </row>
    <row r="78" ht="15.75">
      <c r="B78" s="67"/>
    </row>
    <row r="79" ht="15.75">
      <c r="B79" s="67"/>
    </row>
    <row r="80" ht="15.75">
      <c r="B80" s="67"/>
    </row>
    <row r="81" ht="15.75">
      <c r="B81" s="67"/>
    </row>
    <row r="82" ht="15.75">
      <c r="B82" s="67"/>
    </row>
    <row r="83" ht="15.75">
      <c r="B83" s="67"/>
    </row>
    <row r="84" ht="15.75">
      <c r="B84" s="67"/>
    </row>
    <row r="85" ht="15.75">
      <c r="B85" s="67"/>
    </row>
    <row r="86" ht="15.75">
      <c r="B86" s="67"/>
    </row>
    <row r="87" ht="15.75">
      <c r="B87" s="67"/>
    </row>
    <row r="88" ht="15.75">
      <c r="B88" s="67"/>
    </row>
    <row r="89" ht="15.75">
      <c r="B89" s="67"/>
    </row>
    <row r="90" ht="15.75">
      <c r="B90" s="67"/>
    </row>
    <row r="91" ht="15.75">
      <c r="B91" s="67"/>
    </row>
    <row r="92" ht="15.75">
      <c r="B92" s="67"/>
    </row>
    <row r="93" ht="15.75">
      <c r="B93" s="67"/>
    </row>
    <row r="94" ht="15.75">
      <c r="B94" s="67"/>
    </row>
    <row r="95" ht="15.75">
      <c r="B95" s="67"/>
    </row>
    <row r="96" ht="15.75">
      <c r="B96" s="67"/>
    </row>
    <row r="97" ht="15.75">
      <c r="B97" s="67"/>
    </row>
    <row r="98" ht="15.75">
      <c r="B98" s="67"/>
    </row>
    <row r="99" ht="15.75">
      <c r="B99" s="67"/>
    </row>
    <row r="100" ht="15.75">
      <c r="B100" s="67"/>
    </row>
    <row r="101" ht="15.75">
      <c r="B101" s="67"/>
    </row>
    <row r="102" ht="15.75">
      <c r="B102" s="67"/>
    </row>
    <row r="103" ht="15.75">
      <c r="B103" s="67"/>
    </row>
    <row r="104" ht="15.75">
      <c r="B104" s="67"/>
    </row>
    <row r="105" ht="15.75">
      <c r="B105" s="67"/>
    </row>
    <row r="106" ht="15.75">
      <c r="B106" s="67"/>
    </row>
    <row r="107" ht="15.75">
      <c r="B107" s="67"/>
    </row>
    <row r="108" ht="15.75">
      <c r="B108" s="67"/>
    </row>
    <row r="109" ht="15.75">
      <c r="B109" s="67"/>
    </row>
    <row r="110" ht="15.75">
      <c r="B110" s="67"/>
    </row>
    <row r="111" ht="15.75">
      <c r="B111" s="67"/>
    </row>
    <row r="112" ht="15.75">
      <c r="B112" s="67"/>
    </row>
    <row r="113" ht="15.75">
      <c r="B113" s="67"/>
    </row>
    <row r="114" ht="15.75">
      <c r="B114" s="67"/>
    </row>
    <row r="115" ht="15.75">
      <c r="B115" s="67"/>
    </row>
    <row r="116" ht="15.75">
      <c r="B116" s="67"/>
    </row>
    <row r="117" ht="15.75">
      <c r="B117" s="67"/>
    </row>
    <row r="118" ht="15.75">
      <c r="B118" s="67"/>
    </row>
    <row r="119" ht="15.75">
      <c r="B119" s="67"/>
    </row>
    <row r="120" ht="15.75">
      <c r="B120" s="67"/>
    </row>
    <row r="121" ht="15.75">
      <c r="B121" s="67"/>
    </row>
    <row r="122" ht="15.75">
      <c r="B122" s="67"/>
    </row>
    <row r="123" ht="15.75">
      <c r="B123" s="67"/>
    </row>
    <row r="124" ht="15.75">
      <c r="B124" s="67"/>
    </row>
    <row r="125" ht="15.75">
      <c r="B125" s="67"/>
    </row>
    <row r="126" ht="15.75">
      <c r="B126" s="67"/>
    </row>
    <row r="127" ht="15.75">
      <c r="B127" s="67"/>
    </row>
    <row r="128" ht="15.75">
      <c r="B128" s="67"/>
    </row>
    <row r="129" ht="15.75">
      <c r="B129" s="67"/>
    </row>
    <row r="130" ht="15.75">
      <c r="B130" s="67"/>
    </row>
    <row r="131" ht="15.75">
      <c r="B131" s="67"/>
    </row>
    <row r="132" ht="15.75">
      <c r="B132" s="67"/>
    </row>
    <row r="133" ht="15.75">
      <c r="B133" s="67"/>
    </row>
    <row r="134" ht="15.75">
      <c r="B134" s="67"/>
    </row>
    <row r="135" ht="15.75">
      <c r="B135" s="67"/>
    </row>
    <row r="136" ht="15.75">
      <c r="B136" s="67"/>
    </row>
    <row r="137" ht="15.75">
      <c r="B137" s="67"/>
    </row>
    <row r="138" ht="15.75">
      <c r="B138" s="67"/>
    </row>
    <row r="139" ht="15.75">
      <c r="B139" s="67"/>
    </row>
    <row r="140" ht="15.75">
      <c r="B140" s="67"/>
    </row>
    <row r="141" ht="15.75">
      <c r="B141" s="67"/>
    </row>
    <row r="142" ht="15.75">
      <c r="B142" s="67"/>
    </row>
    <row r="143" ht="15.75">
      <c r="B143" s="67"/>
    </row>
    <row r="144" ht="15.75">
      <c r="B144" s="67"/>
    </row>
    <row r="145" ht="15.75">
      <c r="B145" s="67"/>
    </row>
    <row r="146" ht="15.75">
      <c r="B146" s="67"/>
    </row>
    <row r="147" ht="15.75">
      <c r="B147" s="67"/>
    </row>
    <row r="148" ht="15.75">
      <c r="B148" s="67"/>
    </row>
    <row r="149" ht="15.75">
      <c r="B149" s="67"/>
    </row>
    <row r="150" ht="15.75">
      <c r="B150" s="67"/>
    </row>
    <row r="151" ht="15.75">
      <c r="B151" s="67"/>
    </row>
    <row r="152" ht="15.75">
      <c r="B152" s="67"/>
    </row>
    <row r="153" ht="15.75">
      <c r="B153" s="67"/>
    </row>
    <row r="154" ht="15.75">
      <c r="B154" s="67"/>
    </row>
    <row r="155" ht="15.75">
      <c r="B155" s="67"/>
    </row>
    <row r="156" ht="15.75">
      <c r="B156" s="67"/>
    </row>
    <row r="157" ht="15.75">
      <c r="B157" s="67"/>
    </row>
    <row r="158" ht="15.75">
      <c r="B158" s="67"/>
    </row>
    <row r="159" ht="15.75">
      <c r="B159" s="67"/>
    </row>
    <row r="160" ht="15.75">
      <c r="B160" s="67"/>
    </row>
    <row r="161" ht="15.75">
      <c r="B161" s="67"/>
    </row>
    <row r="162" ht="15.75">
      <c r="B162" s="67"/>
    </row>
    <row r="163" ht="15.75">
      <c r="B163" s="67"/>
    </row>
    <row r="164" ht="15.75">
      <c r="B164" s="67"/>
    </row>
    <row r="165" ht="15.75">
      <c r="B165" s="67"/>
    </row>
    <row r="166" ht="15.75">
      <c r="B166" s="67"/>
    </row>
    <row r="167" ht="15.75">
      <c r="B167" s="67"/>
    </row>
    <row r="168" ht="15.75">
      <c r="B168" s="67"/>
    </row>
    <row r="169" ht="15.75">
      <c r="B169" s="67"/>
    </row>
    <row r="170" ht="15.75">
      <c r="B170" s="67"/>
    </row>
    <row r="171" ht="15.75">
      <c r="B171" s="67"/>
    </row>
    <row r="172" ht="15.75">
      <c r="B172" s="67"/>
    </row>
    <row r="173" ht="15.75">
      <c r="B173" s="67"/>
    </row>
    <row r="174" ht="15.75">
      <c r="B174" s="67"/>
    </row>
    <row r="175" ht="15.75">
      <c r="B175" s="67"/>
    </row>
    <row r="176" ht="15.75">
      <c r="B176" s="67"/>
    </row>
    <row r="177" ht="15.75">
      <c r="B177" s="67"/>
    </row>
    <row r="178" ht="15.75">
      <c r="B178" s="67"/>
    </row>
    <row r="179" ht="15.75">
      <c r="B179" s="67"/>
    </row>
    <row r="180" ht="15.75">
      <c r="B180" s="67"/>
    </row>
    <row r="181" ht="15.75">
      <c r="B181" s="67"/>
    </row>
    <row r="182" ht="15.75">
      <c r="B182" s="67"/>
    </row>
    <row r="183" ht="15.75">
      <c r="B183" s="67"/>
    </row>
    <row r="184" ht="15.75">
      <c r="B184" s="67"/>
    </row>
    <row r="185" ht="15.75">
      <c r="B185" s="67"/>
    </row>
    <row r="186" ht="15.75">
      <c r="B186" s="67"/>
    </row>
    <row r="187" ht="15.75">
      <c r="B187" s="67"/>
    </row>
    <row r="188" ht="15.75">
      <c r="B188" s="67"/>
    </row>
    <row r="189" ht="15.75">
      <c r="B189" s="67"/>
    </row>
    <row r="190" ht="15.75">
      <c r="B190" s="67"/>
    </row>
    <row r="191" ht="15.75">
      <c r="B191" s="67"/>
    </row>
    <row r="192" ht="15.75">
      <c r="B192" s="67"/>
    </row>
    <row r="193" ht="15.75">
      <c r="B193" s="67"/>
    </row>
    <row r="194" ht="15.75">
      <c r="B194" s="67"/>
    </row>
    <row r="195" ht="15.75">
      <c r="B195" s="67"/>
    </row>
    <row r="196" ht="15.75">
      <c r="B196" s="67"/>
    </row>
    <row r="197" ht="15.75">
      <c r="B197" s="67"/>
    </row>
    <row r="198" ht="15.75">
      <c r="B198" s="67"/>
    </row>
    <row r="199" ht="15.75">
      <c r="B199" s="67"/>
    </row>
    <row r="200" ht="15.75">
      <c r="B200" s="67"/>
    </row>
    <row r="201" ht="15.75">
      <c r="B201" s="67"/>
    </row>
    <row r="202" ht="15.75">
      <c r="B202" s="67"/>
    </row>
    <row r="203" ht="15.75">
      <c r="B203" s="67"/>
    </row>
    <row r="204" ht="15.75">
      <c r="B204" s="67"/>
    </row>
    <row r="205" ht="15.75">
      <c r="B205" s="67"/>
    </row>
    <row r="206" ht="15.75">
      <c r="B206" s="67"/>
    </row>
    <row r="207" ht="15.75">
      <c r="B207" s="67"/>
    </row>
    <row r="208" ht="15.75">
      <c r="B208" s="67"/>
    </row>
    <row r="209" ht="15.75">
      <c r="B209" s="67"/>
    </row>
    <row r="210" ht="15.75">
      <c r="B210" s="67"/>
    </row>
    <row r="211" ht="15.75">
      <c r="B211" s="67"/>
    </row>
    <row r="212" ht="15.75">
      <c r="B212" s="67"/>
    </row>
    <row r="213" ht="15.75">
      <c r="B213" s="67"/>
    </row>
    <row r="214" ht="15.75">
      <c r="B214" s="67"/>
    </row>
    <row r="215" ht="15.75">
      <c r="B215" s="67"/>
    </row>
    <row r="216" ht="15.75">
      <c r="B216" s="67"/>
    </row>
    <row r="217" ht="15.75">
      <c r="B217" s="67"/>
    </row>
    <row r="218" ht="15.75">
      <c r="B218" s="67"/>
    </row>
    <row r="219" ht="15.75">
      <c r="B219" s="67"/>
    </row>
    <row r="220" ht="15.75">
      <c r="B220" s="67"/>
    </row>
    <row r="221" ht="15.75">
      <c r="B221" s="67"/>
    </row>
    <row r="222" ht="15.75">
      <c r="B222" s="67"/>
    </row>
    <row r="223" ht="15.75">
      <c r="B223" s="67"/>
    </row>
    <row r="224" ht="15.75">
      <c r="B224" s="67"/>
    </row>
    <row r="225" ht="15.75">
      <c r="B225" s="67"/>
    </row>
    <row r="226" ht="15.75">
      <c r="B226" s="67"/>
    </row>
    <row r="227" ht="15.75">
      <c r="B227" s="67"/>
    </row>
    <row r="228" ht="15.75">
      <c r="B228" s="67"/>
    </row>
    <row r="229" ht="15.75">
      <c r="B229" s="67"/>
    </row>
    <row r="230" ht="15.75">
      <c r="B230" s="67"/>
    </row>
    <row r="231" ht="15.75">
      <c r="B231" s="67"/>
    </row>
    <row r="232" ht="15.75">
      <c r="B232" s="67"/>
    </row>
    <row r="233" ht="15.75">
      <c r="B233" s="67"/>
    </row>
    <row r="234" ht="15.75">
      <c r="B234" s="67"/>
    </row>
    <row r="235" ht="15.75">
      <c r="B235" s="67"/>
    </row>
    <row r="236" ht="15.75">
      <c r="B236" s="67"/>
    </row>
    <row r="237" ht="15.75">
      <c r="B237" s="67"/>
    </row>
    <row r="238" ht="15.75">
      <c r="B238" s="67"/>
    </row>
    <row r="239" ht="15.75">
      <c r="B239" s="67"/>
    </row>
    <row r="240" ht="15.75">
      <c r="B240" s="67"/>
    </row>
    <row r="241" ht="15.75">
      <c r="B241" s="67"/>
    </row>
    <row r="242" ht="15.75">
      <c r="B242" s="67"/>
    </row>
    <row r="243" ht="15.75">
      <c r="B243" s="67"/>
    </row>
    <row r="244" ht="15.75">
      <c r="B244" s="67"/>
    </row>
    <row r="245" ht="15.75">
      <c r="B245" s="67"/>
    </row>
    <row r="246" ht="15.75">
      <c r="B246" s="67"/>
    </row>
    <row r="247" ht="15.75">
      <c r="B247" s="67"/>
    </row>
    <row r="248" ht="15.75">
      <c r="B248" s="67"/>
    </row>
    <row r="249" ht="15.75">
      <c r="B249" s="67"/>
    </row>
    <row r="250" ht="15.75">
      <c r="B250" s="67"/>
    </row>
    <row r="251" ht="15.75">
      <c r="B251" s="67"/>
    </row>
    <row r="252" ht="15.75">
      <c r="B252" s="67"/>
    </row>
    <row r="253" ht="15.75">
      <c r="B253" s="67"/>
    </row>
    <row r="254" ht="15.75">
      <c r="B254" s="67"/>
    </row>
    <row r="255" ht="15.75">
      <c r="B255" s="67"/>
    </row>
    <row r="256" ht="15.75">
      <c r="B256" s="67"/>
    </row>
    <row r="257" ht="15.75">
      <c r="B257" s="67"/>
    </row>
    <row r="258" ht="15.75">
      <c r="B258" s="67"/>
    </row>
    <row r="259" ht="15.75">
      <c r="B259" s="67"/>
    </row>
    <row r="260" ht="15.75">
      <c r="B260" s="67"/>
    </row>
    <row r="261" ht="15.75">
      <c r="B261" s="67"/>
    </row>
    <row r="262" ht="15.75">
      <c r="B262" s="67"/>
    </row>
    <row r="263" ht="15.75">
      <c r="B263" s="67"/>
    </row>
    <row r="264" ht="15.75">
      <c r="B264" s="67"/>
    </row>
    <row r="265" ht="15.75">
      <c r="B265" s="67"/>
    </row>
    <row r="266" ht="15.75">
      <c r="B266" s="67"/>
    </row>
    <row r="267" ht="15.75">
      <c r="B267" s="67"/>
    </row>
    <row r="268" ht="15.75">
      <c r="B268" s="67"/>
    </row>
    <row r="269" ht="15.75">
      <c r="B269" s="67"/>
    </row>
    <row r="270" ht="15.75">
      <c r="B270" s="67"/>
    </row>
    <row r="271" ht="15.75">
      <c r="B271" s="67"/>
    </row>
    <row r="272" ht="15.75">
      <c r="B272" s="67"/>
    </row>
    <row r="273" ht="15.75">
      <c r="B273" s="67"/>
    </row>
    <row r="274" ht="15.75">
      <c r="B274" s="67"/>
    </row>
    <row r="275" ht="15.75">
      <c r="B275" s="67"/>
    </row>
    <row r="276" ht="15.75">
      <c r="B276" s="67"/>
    </row>
    <row r="277" ht="15.75">
      <c r="B277" s="67"/>
    </row>
    <row r="278" ht="15.75">
      <c r="B278" s="67"/>
    </row>
    <row r="279" ht="15.75">
      <c r="B279" s="67"/>
    </row>
    <row r="280" ht="15.75">
      <c r="B280" s="67"/>
    </row>
    <row r="281" ht="15.75">
      <c r="B281" s="67"/>
    </row>
    <row r="282" ht="15.75">
      <c r="B282" s="67"/>
    </row>
    <row r="283" ht="15.75">
      <c r="B283" s="67"/>
    </row>
    <row r="284" ht="15.75">
      <c r="B284" s="67"/>
    </row>
    <row r="285" ht="15.75">
      <c r="B285" s="67"/>
    </row>
    <row r="286" ht="15.75">
      <c r="B286" s="67"/>
    </row>
    <row r="287" ht="15.75">
      <c r="B287" s="67"/>
    </row>
    <row r="288" ht="15.75">
      <c r="B288" s="67"/>
    </row>
    <row r="289" ht="15.75">
      <c r="B289" s="67"/>
    </row>
    <row r="290" ht="15.75">
      <c r="B290" s="67"/>
    </row>
    <row r="291" ht="15.75">
      <c r="B291" s="67"/>
    </row>
    <row r="292" ht="15.75">
      <c r="B292" s="67"/>
    </row>
    <row r="293" ht="15.75">
      <c r="B293" s="67"/>
    </row>
    <row r="294" ht="15.75">
      <c r="B294" s="67"/>
    </row>
    <row r="295" ht="15.75">
      <c r="B295" s="67"/>
    </row>
    <row r="296" ht="15.75">
      <c r="B296" s="67"/>
    </row>
    <row r="297" ht="15.75">
      <c r="B297" s="67"/>
    </row>
    <row r="298" ht="15.75">
      <c r="B298" s="67"/>
    </row>
    <row r="299" ht="15.75">
      <c r="B299" s="67"/>
    </row>
    <row r="300" ht="15.75">
      <c r="B300" s="67"/>
    </row>
    <row r="301" ht="15.75">
      <c r="B301" s="67"/>
    </row>
    <row r="302" ht="15.75">
      <c r="B302" s="67"/>
    </row>
    <row r="303" ht="15.75">
      <c r="B303" s="67"/>
    </row>
    <row r="304" ht="15.75">
      <c r="B304" s="67"/>
    </row>
    <row r="305" ht="15.75">
      <c r="B305" s="67"/>
    </row>
    <row r="306" ht="15.75">
      <c r="B306" s="67"/>
    </row>
    <row r="307" ht="15.75">
      <c r="B307" s="67"/>
    </row>
    <row r="308" ht="15.75">
      <c r="B308" s="67"/>
    </row>
    <row r="309" ht="15.75">
      <c r="B309" s="67"/>
    </row>
    <row r="310" ht="15.75">
      <c r="B310" s="67"/>
    </row>
    <row r="311" ht="15.75">
      <c r="B311" s="67"/>
    </row>
    <row r="312" ht="15.75">
      <c r="B312" s="67"/>
    </row>
    <row r="313" ht="15.75">
      <c r="B313" s="67"/>
    </row>
    <row r="314" ht="15.75">
      <c r="B314" s="67"/>
    </row>
    <row r="315" ht="15.75">
      <c r="B315" s="67"/>
    </row>
    <row r="316" ht="15.75">
      <c r="B316" s="67"/>
    </row>
    <row r="317" ht="15.75">
      <c r="B317" s="67"/>
    </row>
    <row r="318" ht="15.75">
      <c r="B318" s="67"/>
    </row>
    <row r="319" ht="15.75">
      <c r="B319" s="67"/>
    </row>
    <row r="320" ht="15.75">
      <c r="B320" s="67"/>
    </row>
    <row r="321" ht="15.75">
      <c r="B321" s="67"/>
    </row>
    <row r="322" ht="15.75">
      <c r="B322" s="67"/>
    </row>
    <row r="323" ht="15.75">
      <c r="B323" s="67"/>
    </row>
    <row r="324" ht="15.75">
      <c r="B324" s="67"/>
    </row>
    <row r="325" ht="15.75">
      <c r="B325" s="67"/>
    </row>
    <row r="326" ht="15.75">
      <c r="B326" s="67"/>
    </row>
    <row r="327" ht="15.75">
      <c r="B327" s="67"/>
    </row>
    <row r="328" ht="15.75">
      <c r="B328" s="67"/>
    </row>
    <row r="329" ht="15.75">
      <c r="B329" s="67"/>
    </row>
    <row r="330" ht="15.75">
      <c r="B330" s="67"/>
    </row>
    <row r="331" ht="15.75">
      <c r="B331" s="67"/>
    </row>
    <row r="332" ht="15.75">
      <c r="B332" s="67"/>
    </row>
    <row r="333" ht="15.75">
      <c r="B333" s="67"/>
    </row>
    <row r="334" ht="15.75">
      <c r="B334" s="67"/>
    </row>
    <row r="335" ht="15.75">
      <c r="B335" s="67"/>
    </row>
    <row r="336" ht="15.75">
      <c r="B336" s="67"/>
    </row>
    <row r="337" ht="15.75">
      <c r="B337" s="67"/>
    </row>
    <row r="338" ht="15.75">
      <c r="B338" s="67"/>
    </row>
    <row r="339" ht="15.75">
      <c r="B339" s="67"/>
    </row>
    <row r="340" ht="15.75">
      <c r="B340" s="67"/>
    </row>
    <row r="341" ht="15.75">
      <c r="B341" s="67"/>
    </row>
    <row r="342" ht="15.75">
      <c r="B342" s="67"/>
    </row>
    <row r="343" ht="15.75">
      <c r="B343" s="67"/>
    </row>
    <row r="344" ht="15.75">
      <c r="B344" s="67"/>
    </row>
    <row r="345" ht="15.75">
      <c r="B345" s="67"/>
    </row>
    <row r="346" ht="15.75">
      <c r="B346" s="67"/>
    </row>
    <row r="347" ht="15.75">
      <c r="B347" s="67"/>
    </row>
    <row r="348" ht="15.75">
      <c r="B348" s="67"/>
    </row>
    <row r="349" ht="15.75">
      <c r="B349" s="67"/>
    </row>
    <row r="350" ht="15.75">
      <c r="B350" s="67"/>
    </row>
    <row r="351" ht="15.75">
      <c r="B351" s="67"/>
    </row>
    <row r="352" ht="15.75">
      <c r="B352" s="67"/>
    </row>
    <row r="353" ht="15.75">
      <c r="B353" s="67"/>
    </row>
    <row r="354" ht="15.75">
      <c r="B354" s="67"/>
    </row>
    <row r="355" ht="15.75">
      <c r="B355" s="67"/>
    </row>
    <row r="356" ht="15.75">
      <c r="B356" s="67"/>
    </row>
    <row r="357" ht="15.75">
      <c r="B357" s="67"/>
    </row>
    <row r="358" ht="15.75">
      <c r="B358" s="67"/>
    </row>
    <row r="359" ht="15.75">
      <c r="B359" s="67"/>
    </row>
    <row r="360" ht="15.75">
      <c r="B360" s="67"/>
    </row>
    <row r="361" ht="15.75">
      <c r="B361" s="67"/>
    </row>
    <row r="362" ht="15.75">
      <c r="B362" s="67"/>
    </row>
    <row r="363" ht="15.75">
      <c r="B363" s="67"/>
    </row>
    <row r="364" ht="15.75">
      <c r="B364" s="67"/>
    </row>
    <row r="365" ht="15.75">
      <c r="B365" s="67"/>
    </row>
    <row r="366" ht="15.75">
      <c r="B366" s="67"/>
    </row>
    <row r="367" ht="15.75">
      <c r="B367" s="67"/>
    </row>
    <row r="368" ht="15.75">
      <c r="B368" s="67"/>
    </row>
    <row r="369" ht="15.75">
      <c r="B369" s="67"/>
    </row>
    <row r="370" ht="15.75">
      <c r="B370" s="67"/>
    </row>
    <row r="371" ht="15.75">
      <c r="B371" s="67"/>
    </row>
    <row r="372" ht="15.75">
      <c r="B372" s="67"/>
    </row>
    <row r="373" ht="15.75">
      <c r="B373" s="67"/>
    </row>
    <row r="374" ht="15.75">
      <c r="B374" s="67"/>
    </row>
    <row r="375" ht="15.75">
      <c r="B375" s="67"/>
    </row>
    <row r="376" ht="15.75">
      <c r="B376" s="67"/>
    </row>
    <row r="377" ht="15.75">
      <c r="B377" s="67"/>
    </row>
    <row r="378" ht="15.75">
      <c r="B378" s="67"/>
    </row>
    <row r="379" ht="15.75">
      <c r="B379" s="67"/>
    </row>
    <row r="380" ht="15.75">
      <c r="B380" s="67"/>
    </row>
    <row r="381" ht="15.75">
      <c r="B381" s="67"/>
    </row>
    <row r="382" ht="15.75">
      <c r="B382" s="67"/>
    </row>
    <row r="383" ht="15.75">
      <c r="B383" s="67"/>
    </row>
    <row r="384" ht="15.75">
      <c r="B384" s="67"/>
    </row>
    <row r="385" ht="15.75">
      <c r="B385" s="67"/>
    </row>
    <row r="386" ht="15.75">
      <c r="B386" s="67"/>
    </row>
    <row r="387" ht="15.75">
      <c r="B387" s="67"/>
    </row>
    <row r="388" ht="15.75">
      <c r="B388" s="67"/>
    </row>
    <row r="389" ht="15.75">
      <c r="B389" s="67"/>
    </row>
    <row r="390" ht="15.75">
      <c r="B390" s="67"/>
    </row>
    <row r="391" ht="15.75">
      <c r="B391" s="67"/>
    </row>
    <row r="392" ht="15.75">
      <c r="B392" s="67"/>
    </row>
    <row r="393" ht="15.75">
      <c r="B393" s="67"/>
    </row>
    <row r="394" ht="15.75">
      <c r="B394" s="67"/>
    </row>
    <row r="395" ht="15.75">
      <c r="B395" s="67"/>
    </row>
    <row r="396" ht="15.75">
      <c r="B396" s="67"/>
    </row>
    <row r="397" ht="15.75">
      <c r="B397" s="67"/>
    </row>
    <row r="398" ht="15.75">
      <c r="B398" s="67"/>
    </row>
    <row r="399" ht="15.75">
      <c r="B399" s="67"/>
    </row>
    <row r="400" ht="15.75">
      <c r="B400" s="67"/>
    </row>
    <row r="401" ht="15.75">
      <c r="B401" s="67"/>
    </row>
    <row r="402" ht="15.75">
      <c r="B402" s="67"/>
    </row>
    <row r="403" ht="15.75">
      <c r="B403" s="67"/>
    </row>
    <row r="404" ht="15.75">
      <c r="B404" s="67"/>
    </row>
    <row r="405" ht="15.75">
      <c r="B405" s="67"/>
    </row>
    <row r="406" ht="15.75">
      <c r="B406" s="67"/>
    </row>
    <row r="407" ht="15.75">
      <c r="B407" s="67"/>
    </row>
    <row r="408" ht="15.75">
      <c r="B408" s="67"/>
    </row>
    <row r="409" ht="15.75">
      <c r="B409" s="67"/>
    </row>
    <row r="410" ht="15.75">
      <c r="B410" s="67"/>
    </row>
    <row r="411" ht="15.75">
      <c r="B411" s="67"/>
    </row>
    <row r="412" ht="15.75">
      <c r="B412" s="67"/>
    </row>
    <row r="413" ht="15.75">
      <c r="B413" s="67"/>
    </row>
    <row r="414" ht="15.75">
      <c r="B414" s="67"/>
    </row>
    <row r="415" ht="15.75">
      <c r="B415" s="67"/>
    </row>
    <row r="416" ht="15.75">
      <c r="B416" s="67"/>
    </row>
    <row r="417" ht="15.75">
      <c r="B417" s="67"/>
    </row>
    <row r="418" ht="15.75">
      <c r="B418" s="67"/>
    </row>
    <row r="419" ht="15.75">
      <c r="B419" s="67"/>
    </row>
    <row r="420" ht="15.75">
      <c r="B420" s="67"/>
    </row>
    <row r="421" ht="15.75">
      <c r="B421" s="67"/>
    </row>
    <row r="422" ht="15.75">
      <c r="B422" s="67"/>
    </row>
    <row r="423" ht="15.75">
      <c r="B423" s="67"/>
    </row>
    <row r="424" ht="15.75">
      <c r="B424" s="67"/>
    </row>
    <row r="425" ht="15.75">
      <c r="B425" s="67"/>
    </row>
    <row r="426" ht="15.75">
      <c r="B426" s="67"/>
    </row>
    <row r="427" ht="15.75">
      <c r="B427" s="67"/>
    </row>
    <row r="428" ht="15.75">
      <c r="B428" s="67"/>
    </row>
    <row r="429" ht="15.75">
      <c r="B429" s="67"/>
    </row>
    <row r="430" ht="15.75">
      <c r="B430" s="67"/>
    </row>
    <row r="431" ht="15.75">
      <c r="B431" s="67"/>
    </row>
    <row r="432" ht="15.75">
      <c r="B432" s="67"/>
    </row>
    <row r="433" ht="15.75">
      <c r="B433" s="67"/>
    </row>
    <row r="434" ht="15.75">
      <c r="B434" s="67"/>
    </row>
    <row r="435" ht="15.75">
      <c r="B435" s="67"/>
    </row>
    <row r="436" ht="15.75">
      <c r="B436" s="67"/>
    </row>
    <row r="437" ht="15.75">
      <c r="B437" s="67"/>
    </row>
    <row r="438" ht="15.75">
      <c r="B438" s="67"/>
    </row>
    <row r="439" ht="15.75">
      <c r="B439" s="67"/>
    </row>
    <row r="440" ht="15.75">
      <c r="B440" s="67"/>
    </row>
    <row r="441" ht="15.75">
      <c r="B441" s="67"/>
    </row>
    <row r="442" ht="15.75">
      <c r="B442" s="67"/>
    </row>
    <row r="443" ht="15.75">
      <c r="B443" s="67"/>
    </row>
    <row r="444" ht="15.75">
      <c r="B444" s="67"/>
    </row>
    <row r="445" ht="15.75">
      <c r="B445" s="67"/>
    </row>
    <row r="446" ht="15.75">
      <c r="B446" s="67"/>
    </row>
    <row r="447" ht="15.75">
      <c r="B447" s="67"/>
    </row>
    <row r="448" ht="15.75">
      <c r="B448" s="67"/>
    </row>
    <row r="449" ht="15.75">
      <c r="B449" s="67"/>
    </row>
    <row r="450" ht="15.75">
      <c r="B450" s="67"/>
    </row>
    <row r="451" ht="15.75">
      <c r="B451" s="67"/>
    </row>
    <row r="452" ht="15.75">
      <c r="B452" s="67"/>
    </row>
    <row r="453" ht="15.75">
      <c r="B453" s="67"/>
    </row>
    <row r="454" ht="15.75">
      <c r="B454" s="67"/>
    </row>
    <row r="455" ht="15.75">
      <c r="B455" s="67"/>
    </row>
    <row r="456" ht="15.75">
      <c r="B456" s="67"/>
    </row>
    <row r="457" ht="15.75">
      <c r="B457" s="67"/>
    </row>
    <row r="458" ht="15.75">
      <c r="B458" s="67"/>
    </row>
    <row r="459" ht="15.75">
      <c r="B459" s="67"/>
    </row>
    <row r="460" ht="15.75">
      <c r="B460" s="67"/>
    </row>
    <row r="461" ht="15.75">
      <c r="B461" s="67"/>
    </row>
    <row r="462" ht="15.75">
      <c r="B462" s="67"/>
    </row>
    <row r="463" ht="15.75">
      <c r="B463" s="67"/>
    </row>
    <row r="464" ht="15.75">
      <c r="B464" s="67"/>
    </row>
    <row r="465" ht="15.75">
      <c r="B465" s="67"/>
    </row>
    <row r="466" ht="15.75">
      <c r="B466" s="67"/>
    </row>
    <row r="467" ht="15.75">
      <c r="B467" s="67"/>
    </row>
    <row r="468" ht="15.75">
      <c r="B468" s="67"/>
    </row>
    <row r="469" ht="15.75">
      <c r="B469" s="67"/>
    </row>
    <row r="470" ht="15.75">
      <c r="B470" s="67"/>
    </row>
    <row r="471" ht="15.75">
      <c r="B471" s="67"/>
    </row>
    <row r="472" ht="15.75">
      <c r="B472" s="67"/>
    </row>
    <row r="473" ht="15.75">
      <c r="B473" s="67"/>
    </row>
    <row r="474" ht="15.75">
      <c r="B474" s="67"/>
    </row>
    <row r="475" ht="15.75">
      <c r="B475" s="67"/>
    </row>
    <row r="476" ht="15.75">
      <c r="B476" s="67"/>
    </row>
    <row r="477" ht="15.75">
      <c r="B477" s="67"/>
    </row>
    <row r="478" ht="15.75">
      <c r="B478" s="67"/>
    </row>
    <row r="479" ht="15.75">
      <c r="B479" s="67"/>
    </row>
    <row r="480" ht="15.75">
      <c r="B480" s="67"/>
    </row>
    <row r="481" ht="15.75">
      <c r="B481" s="67"/>
    </row>
    <row r="482" ht="15.75">
      <c r="B482" s="67"/>
    </row>
    <row r="483" ht="15.75">
      <c r="B483" s="67"/>
    </row>
    <row r="484" ht="15.75">
      <c r="B484" s="67"/>
    </row>
    <row r="485" ht="15.75">
      <c r="B485" s="67"/>
    </row>
    <row r="486" ht="15.75">
      <c r="B486" s="67"/>
    </row>
    <row r="487" ht="15.75">
      <c r="B487" s="67"/>
    </row>
    <row r="488" ht="15.75">
      <c r="B488" s="67"/>
    </row>
    <row r="489" ht="15.75">
      <c r="B489" s="67"/>
    </row>
    <row r="490" ht="15.75">
      <c r="B490" s="67"/>
    </row>
    <row r="491" ht="15.75">
      <c r="B491" s="67"/>
    </row>
    <row r="492" ht="15.75">
      <c r="B492" s="67"/>
    </row>
    <row r="493" ht="15.75">
      <c r="B493" s="67"/>
    </row>
    <row r="494" ht="15.75">
      <c r="B494" s="67"/>
    </row>
    <row r="495" ht="15.75">
      <c r="B495" s="67"/>
    </row>
    <row r="496" ht="15.75">
      <c r="B496" s="67"/>
    </row>
    <row r="497" ht="15.75">
      <c r="B497" s="67"/>
    </row>
    <row r="498" ht="15.75">
      <c r="B498" s="67"/>
    </row>
    <row r="499" ht="15.75">
      <c r="B499" s="67"/>
    </row>
    <row r="500" ht="15.75">
      <c r="B500" s="67"/>
    </row>
    <row r="501" ht="15.75">
      <c r="B501" s="67"/>
    </row>
    <row r="502" ht="15.75">
      <c r="B502" s="67"/>
    </row>
    <row r="503" ht="15.75">
      <c r="B503" s="67"/>
    </row>
    <row r="504" ht="15.75">
      <c r="B504" s="67"/>
    </row>
    <row r="505" ht="15.75">
      <c r="B505" s="67"/>
    </row>
    <row r="506" ht="15.75">
      <c r="B506" s="67"/>
    </row>
    <row r="507" ht="15.75">
      <c r="B507" s="67"/>
    </row>
    <row r="508" ht="15.75">
      <c r="B508" s="67"/>
    </row>
    <row r="509" ht="15.75">
      <c r="B509" s="67"/>
    </row>
    <row r="510" ht="15.75">
      <c r="B510" s="67"/>
    </row>
    <row r="511" ht="15.75">
      <c r="B511" s="67"/>
    </row>
    <row r="512" ht="15.75">
      <c r="B512" s="67"/>
    </row>
    <row r="513" ht="15.75">
      <c r="B513" s="67"/>
    </row>
    <row r="514" ht="15.75">
      <c r="B514" s="67"/>
    </row>
    <row r="515" ht="15.75">
      <c r="B515" s="67"/>
    </row>
    <row r="516" ht="15.75">
      <c r="B516" s="67"/>
    </row>
    <row r="517" ht="15.75">
      <c r="B517" s="67"/>
    </row>
    <row r="518" ht="15.75">
      <c r="B518" s="67"/>
    </row>
    <row r="519" ht="15.75">
      <c r="B519" s="67"/>
    </row>
    <row r="520" ht="15.75">
      <c r="B520" s="67"/>
    </row>
    <row r="521" ht="15.75">
      <c r="B521" s="67"/>
    </row>
    <row r="522" ht="15.75">
      <c r="B522" s="67"/>
    </row>
    <row r="523" ht="15.75">
      <c r="B523" s="67"/>
    </row>
    <row r="524" ht="15.75">
      <c r="B524" s="67"/>
    </row>
    <row r="525" ht="15.75">
      <c r="B525" s="67"/>
    </row>
    <row r="526" ht="15.75">
      <c r="B526" s="67"/>
    </row>
    <row r="527" ht="15.75">
      <c r="B527" s="67"/>
    </row>
    <row r="528" ht="15.75">
      <c r="B528" s="67"/>
    </row>
    <row r="529" ht="15.75">
      <c r="B529" s="67"/>
    </row>
    <row r="530" ht="15.75">
      <c r="B530" s="67"/>
    </row>
    <row r="531" ht="15.75">
      <c r="B531" s="67"/>
    </row>
    <row r="532" ht="15.75">
      <c r="B532" s="67"/>
    </row>
    <row r="533" ht="15.75">
      <c r="B533" s="67"/>
    </row>
    <row r="534" ht="15.75">
      <c r="B534" s="67"/>
    </row>
    <row r="535" ht="15.75">
      <c r="B535" s="67"/>
    </row>
    <row r="536" ht="15.75">
      <c r="B536" s="67"/>
    </row>
    <row r="537" ht="15.75">
      <c r="B537" s="67"/>
    </row>
    <row r="538" ht="15.75">
      <c r="B538" s="67"/>
    </row>
    <row r="539" ht="15.75">
      <c r="B539" s="67"/>
    </row>
    <row r="540" ht="15.75">
      <c r="B540" s="67"/>
    </row>
    <row r="541" ht="15.75">
      <c r="B541" s="67"/>
    </row>
    <row r="542" ht="15.75">
      <c r="B542" s="67"/>
    </row>
    <row r="543" ht="15.75">
      <c r="B543" s="67"/>
    </row>
    <row r="544" ht="15.75">
      <c r="B544" s="67"/>
    </row>
    <row r="545" ht="15.75">
      <c r="B545" s="67"/>
    </row>
    <row r="546" ht="15.75">
      <c r="B546" s="67"/>
    </row>
    <row r="547" ht="15.75">
      <c r="B547" s="67"/>
    </row>
    <row r="548" ht="15.75">
      <c r="B548" s="67"/>
    </row>
    <row r="549" ht="15.75">
      <c r="B549" s="67"/>
    </row>
    <row r="550" ht="15.75">
      <c r="B550" s="67"/>
    </row>
    <row r="551" ht="15.75">
      <c r="B551" s="67"/>
    </row>
    <row r="552" ht="15.75">
      <c r="B552" s="67"/>
    </row>
    <row r="553" ht="15.75">
      <c r="B553" s="67"/>
    </row>
    <row r="554" ht="15.75">
      <c r="B554" s="67"/>
    </row>
    <row r="555" ht="15.75">
      <c r="B555" s="67"/>
    </row>
    <row r="556" ht="15.75">
      <c r="B556" s="67"/>
    </row>
    <row r="557" ht="15.75">
      <c r="B557" s="67"/>
    </row>
    <row r="558" ht="15.75">
      <c r="B558" s="67"/>
    </row>
    <row r="559" ht="15.75">
      <c r="B559" s="67"/>
    </row>
    <row r="560" ht="15.75">
      <c r="B560" s="67"/>
    </row>
    <row r="561" ht="15.75">
      <c r="B561" s="67"/>
    </row>
    <row r="562" ht="15.75">
      <c r="B562" s="67"/>
    </row>
    <row r="563" ht="15.75">
      <c r="B563" s="67"/>
    </row>
    <row r="564" ht="15.75">
      <c r="B564" s="67"/>
    </row>
    <row r="565" ht="15.75">
      <c r="B565" s="67"/>
    </row>
    <row r="566" ht="15.75">
      <c r="B566" s="67"/>
    </row>
    <row r="567" ht="15.75">
      <c r="B567" s="67"/>
    </row>
    <row r="568" ht="15.75">
      <c r="B568" s="67"/>
    </row>
    <row r="569" ht="15.75">
      <c r="B569" s="67"/>
    </row>
    <row r="570" ht="15.75">
      <c r="B570" s="67"/>
    </row>
    <row r="571" ht="15.75">
      <c r="B571" s="67"/>
    </row>
    <row r="572" ht="15.75">
      <c r="B572" s="67"/>
    </row>
    <row r="573" ht="15.75">
      <c r="B573" s="67"/>
    </row>
    <row r="574" ht="15.75">
      <c r="B574" s="67"/>
    </row>
    <row r="575" ht="15.75">
      <c r="B575" s="67"/>
    </row>
    <row r="576" ht="15.75">
      <c r="B576" s="67"/>
    </row>
    <row r="577" ht="15.75">
      <c r="B577" s="67"/>
    </row>
    <row r="578" ht="15.75">
      <c r="B578" s="67"/>
    </row>
    <row r="579" ht="15.75">
      <c r="B579" s="67"/>
    </row>
    <row r="580" ht="15.75">
      <c r="B580" s="67"/>
    </row>
    <row r="581" ht="15.75">
      <c r="B581" s="67"/>
    </row>
    <row r="582" ht="15.75">
      <c r="B582" s="67"/>
    </row>
    <row r="583" ht="15.75">
      <c r="B583" s="67"/>
    </row>
    <row r="584" ht="15.75">
      <c r="B584" s="67"/>
    </row>
    <row r="585" ht="15.75">
      <c r="B585" s="67"/>
    </row>
    <row r="586" ht="15.75">
      <c r="B586" s="67"/>
    </row>
    <row r="587" ht="15.75">
      <c r="B587" s="67"/>
    </row>
    <row r="588" ht="15.75">
      <c r="B588" s="67"/>
    </row>
    <row r="589" ht="15.75">
      <c r="B589" s="67"/>
    </row>
    <row r="590" ht="15.75">
      <c r="B590" s="67"/>
    </row>
    <row r="591" ht="15.75">
      <c r="B591" s="67"/>
    </row>
    <row r="592" ht="15.75">
      <c r="B592" s="67"/>
    </row>
    <row r="593" ht="15.75">
      <c r="B593" s="67"/>
    </row>
    <row r="594" ht="15.75">
      <c r="B594" s="67"/>
    </row>
    <row r="595" ht="15.75">
      <c r="B595" s="67"/>
    </row>
    <row r="596" ht="15.75">
      <c r="B596" s="67"/>
    </row>
    <row r="597" ht="15.75">
      <c r="B597" s="67"/>
    </row>
    <row r="598" ht="15.75">
      <c r="B598" s="67"/>
    </row>
    <row r="599" ht="15.75">
      <c r="B599" s="67"/>
    </row>
    <row r="600" ht="15.75">
      <c r="B600" s="67"/>
    </row>
    <row r="601" ht="15.75">
      <c r="B601" s="67"/>
    </row>
    <row r="602" ht="15.75">
      <c r="B602" s="67"/>
    </row>
    <row r="603" ht="15.75">
      <c r="B603" s="67"/>
    </row>
    <row r="604" ht="15.75">
      <c r="B604" s="67"/>
    </row>
    <row r="605" ht="15.75">
      <c r="B605" s="67"/>
    </row>
    <row r="606" ht="15.75">
      <c r="B606" s="67"/>
    </row>
    <row r="607" ht="15.75">
      <c r="B607" s="67"/>
    </row>
    <row r="608" ht="15.75">
      <c r="B608" s="67"/>
    </row>
    <row r="609" ht="15.75">
      <c r="B609" s="67"/>
    </row>
    <row r="610" ht="15.75">
      <c r="B610" s="67"/>
    </row>
    <row r="611" ht="15.75">
      <c r="B611" s="67"/>
    </row>
    <row r="612" ht="15.75">
      <c r="B612" s="67"/>
    </row>
    <row r="613" ht="15.75">
      <c r="B613" s="67"/>
    </row>
    <row r="614" ht="15.75">
      <c r="B614" s="67"/>
    </row>
    <row r="615" ht="15.75">
      <c r="B615" s="67"/>
    </row>
    <row r="616" ht="15.75">
      <c r="B616" s="67"/>
    </row>
    <row r="617" ht="15.75">
      <c r="B617" s="67"/>
    </row>
    <row r="618" ht="15.75">
      <c r="B618" s="67"/>
    </row>
    <row r="619" ht="15.75">
      <c r="B619" s="67"/>
    </row>
    <row r="620" ht="15.75">
      <c r="B620" s="67"/>
    </row>
    <row r="621" ht="15.75">
      <c r="B621" s="67"/>
    </row>
    <row r="622" ht="15.75">
      <c r="B622" s="67"/>
    </row>
    <row r="623" ht="15.75">
      <c r="B623" s="67"/>
    </row>
    <row r="624" ht="15.75">
      <c r="B624" s="67"/>
    </row>
    <row r="625" ht="15.75">
      <c r="B625" s="67"/>
    </row>
    <row r="626" ht="15.75">
      <c r="B626" s="67"/>
    </row>
    <row r="627" ht="15.75">
      <c r="B627" s="67"/>
    </row>
    <row r="628" ht="15.75">
      <c r="B628" s="67"/>
    </row>
    <row r="629" ht="15.75">
      <c r="B629" s="67"/>
    </row>
    <row r="630" ht="15.75">
      <c r="B630" s="67"/>
    </row>
    <row r="631" ht="15.75">
      <c r="B631" s="67"/>
    </row>
    <row r="632" ht="15.75">
      <c r="B632" s="67"/>
    </row>
    <row r="633" ht="15.75">
      <c r="B633" s="67"/>
    </row>
    <row r="634" ht="15.75">
      <c r="B634" s="67"/>
    </row>
    <row r="635" ht="15.75">
      <c r="B635" s="67"/>
    </row>
    <row r="636" ht="15.75">
      <c r="B636" s="67"/>
    </row>
    <row r="637" ht="15.75">
      <c r="B637" s="67"/>
    </row>
    <row r="638" ht="15.75">
      <c r="B638" s="67"/>
    </row>
    <row r="639" ht="15.75">
      <c r="B639" s="67"/>
    </row>
    <row r="640" ht="15.75">
      <c r="B640" s="67"/>
    </row>
    <row r="641" ht="15.75">
      <c r="B641" s="67"/>
    </row>
    <row r="642" ht="15.75">
      <c r="B642" s="67"/>
    </row>
    <row r="643" ht="15.75">
      <c r="B643" s="67"/>
    </row>
    <row r="644" ht="15.75">
      <c r="B644" s="67"/>
    </row>
    <row r="645" ht="15.75">
      <c r="B645" s="67"/>
    </row>
    <row r="646" ht="15.75">
      <c r="B646" s="67"/>
    </row>
    <row r="647" ht="15.75">
      <c r="B647" s="67"/>
    </row>
    <row r="648" ht="15.75">
      <c r="B648" s="67"/>
    </row>
    <row r="649" ht="15.75">
      <c r="B649" s="67"/>
    </row>
    <row r="650" ht="15.75">
      <c r="B650" s="67"/>
    </row>
    <row r="651" ht="15.75">
      <c r="B651" s="67"/>
    </row>
    <row r="652" ht="15.75">
      <c r="B652" s="67"/>
    </row>
    <row r="653" ht="15.75">
      <c r="B653" s="67"/>
    </row>
    <row r="654" ht="15.75">
      <c r="B654" s="67"/>
    </row>
    <row r="655" ht="15.75">
      <c r="B655" s="67"/>
    </row>
    <row r="656" ht="15.75">
      <c r="B656" s="67"/>
    </row>
    <row r="657" ht="15.75">
      <c r="B657" s="67"/>
    </row>
    <row r="658" ht="15.75">
      <c r="B658" s="67"/>
    </row>
    <row r="659" ht="15.75">
      <c r="B659" s="67"/>
    </row>
    <row r="660" ht="15.75">
      <c r="B660" s="67"/>
    </row>
    <row r="661" ht="15.75">
      <c r="B661" s="67"/>
    </row>
    <row r="662" ht="15.75">
      <c r="B662" s="67"/>
    </row>
    <row r="663" ht="15.75">
      <c r="B663" s="67"/>
    </row>
    <row r="664" ht="15.75">
      <c r="B664" s="67"/>
    </row>
    <row r="665" ht="15.75">
      <c r="B665" s="67"/>
    </row>
    <row r="666" ht="15.75">
      <c r="B666" s="67"/>
    </row>
    <row r="667" ht="15.75">
      <c r="B667" s="67"/>
    </row>
    <row r="668" ht="15.75">
      <c r="B668" s="67"/>
    </row>
    <row r="669" ht="15.75">
      <c r="B669" s="67"/>
    </row>
    <row r="670" ht="15.75">
      <c r="B670" s="67"/>
    </row>
    <row r="671" ht="15.75">
      <c r="B671" s="67"/>
    </row>
    <row r="672" ht="15.75">
      <c r="B672" s="67"/>
    </row>
    <row r="673" ht="15.75">
      <c r="B673" s="67"/>
    </row>
    <row r="674" ht="15.75">
      <c r="B674" s="67"/>
    </row>
    <row r="675" ht="15.75">
      <c r="B675" s="67"/>
    </row>
    <row r="676" ht="15.75">
      <c r="B676" s="67"/>
    </row>
    <row r="677" ht="15.75">
      <c r="B677" s="67"/>
    </row>
    <row r="678" ht="15.75">
      <c r="B678" s="67"/>
    </row>
    <row r="679" ht="15.75">
      <c r="B679" s="67"/>
    </row>
    <row r="680" ht="15.75">
      <c r="B680" s="67"/>
    </row>
    <row r="681" ht="15.75">
      <c r="B681" s="67"/>
    </row>
    <row r="682" ht="15.75">
      <c r="B682" s="67"/>
    </row>
    <row r="683" ht="15.75">
      <c r="B683" s="67"/>
    </row>
    <row r="684" ht="15.75">
      <c r="B684" s="67"/>
    </row>
    <row r="685" ht="15.75">
      <c r="B685" s="67"/>
    </row>
    <row r="686" ht="15.75">
      <c r="B686" s="67"/>
    </row>
    <row r="687" ht="15.75">
      <c r="B687" s="67"/>
    </row>
    <row r="688" ht="15.75">
      <c r="B688" s="67"/>
    </row>
    <row r="689" ht="15.75">
      <c r="B689" s="67"/>
    </row>
    <row r="690" ht="15.75">
      <c r="B690" s="67"/>
    </row>
    <row r="691" ht="15.75">
      <c r="B691" s="67"/>
    </row>
    <row r="692" ht="15.75">
      <c r="B692" s="67"/>
    </row>
    <row r="693" ht="15.75">
      <c r="B693" s="67"/>
    </row>
    <row r="694" ht="15.75">
      <c r="B694" s="67"/>
    </row>
    <row r="695" ht="15.75">
      <c r="B695" s="67"/>
    </row>
    <row r="696" ht="15.75">
      <c r="B696" s="67"/>
    </row>
    <row r="697" ht="15.75">
      <c r="B697" s="67"/>
    </row>
    <row r="698" ht="15.75">
      <c r="B698" s="67"/>
    </row>
    <row r="699" ht="15.75">
      <c r="B699" s="67"/>
    </row>
    <row r="700" ht="15.75">
      <c r="B700" s="67"/>
    </row>
    <row r="701" ht="15.75">
      <c r="B701" s="67"/>
    </row>
    <row r="702" ht="15.75">
      <c r="B702" s="67"/>
    </row>
    <row r="703" ht="15.75">
      <c r="B703" s="67"/>
    </row>
    <row r="704" ht="15.75">
      <c r="B704" s="67"/>
    </row>
    <row r="705" ht="15.75">
      <c r="B705" s="67"/>
    </row>
    <row r="706" ht="15.75">
      <c r="B706" s="67"/>
    </row>
    <row r="707" ht="15.75">
      <c r="B707" s="67"/>
    </row>
    <row r="708" ht="15.75">
      <c r="B708" s="67"/>
    </row>
    <row r="709" ht="15.75">
      <c r="B709" s="67"/>
    </row>
    <row r="710" ht="15.75">
      <c r="B710" s="67"/>
    </row>
    <row r="711" ht="15.75">
      <c r="B711" s="67"/>
    </row>
    <row r="712" ht="15.75">
      <c r="B712" s="67"/>
    </row>
    <row r="713" ht="15.75">
      <c r="B713" s="67"/>
    </row>
    <row r="714" ht="15.75">
      <c r="B714" s="67"/>
    </row>
    <row r="715" ht="15.75">
      <c r="B715" s="67"/>
    </row>
    <row r="716" ht="15.75">
      <c r="B716" s="67"/>
    </row>
    <row r="717" ht="15.75">
      <c r="B717" s="67"/>
    </row>
    <row r="718" ht="15.75">
      <c r="B718" s="67"/>
    </row>
    <row r="719" ht="15.75">
      <c r="B719" s="67"/>
    </row>
    <row r="720" ht="15.75">
      <c r="B720" s="67"/>
    </row>
    <row r="721" ht="15.75">
      <c r="B721" s="67"/>
    </row>
    <row r="722" ht="15.75">
      <c r="B722" s="67"/>
    </row>
    <row r="723" ht="15.75">
      <c r="B723" s="67"/>
    </row>
    <row r="724" ht="15.75">
      <c r="B724" s="67"/>
    </row>
    <row r="725" ht="15.75">
      <c r="B725" s="67"/>
    </row>
    <row r="726" ht="15.75">
      <c r="B726" s="67"/>
    </row>
    <row r="727" ht="15.75">
      <c r="B727" s="67"/>
    </row>
    <row r="728" ht="15.75">
      <c r="B728" s="67"/>
    </row>
    <row r="729" ht="15.75">
      <c r="B729" s="67"/>
    </row>
    <row r="730" ht="15.75">
      <c r="B730" s="67"/>
    </row>
    <row r="731" ht="15.75">
      <c r="B731" s="67"/>
    </row>
    <row r="732" ht="15.75">
      <c r="B732" s="67"/>
    </row>
    <row r="733" ht="15.75">
      <c r="B733" s="67"/>
    </row>
    <row r="734" ht="15.75">
      <c r="B734" s="67"/>
    </row>
    <row r="735" ht="15.75">
      <c r="B735" s="67"/>
    </row>
    <row r="736" ht="15.75">
      <c r="B736" s="67"/>
    </row>
    <row r="737" ht="15.75">
      <c r="B737" s="67"/>
    </row>
    <row r="738" ht="15.75">
      <c r="B738" s="67"/>
    </row>
    <row r="739" ht="15.75">
      <c r="B739" s="67"/>
    </row>
    <row r="740" ht="15.75">
      <c r="B740" s="67"/>
    </row>
    <row r="741" ht="15.75">
      <c r="B741" s="67"/>
    </row>
    <row r="742" ht="15.75">
      <c r="B742" s="67"/>
    </row>
    <row r="743" ht="15.75">
      <c r="B743" s="67"/>
    </row>
    <row r="744" ht="15.75">
      <c r="B744" s="67"/>
    </row>
    <row r="745" ht="15.75">
      <c r="B745" s="67"/>
    </row>
    <row r="746" ht="15.75">
      <c r="B746" s="67"/>
    </row>
    <row r="747" ht="15.75">
      <c r="B747" s="67"/>
    </row>
    <row r="748" ht="15.75">
      <c r="B748" s="67"/>
    </row>
    <row r="749" ht="15.75">
      <c r="B749" s="67"/>
    </row>
    <row r="750" ht="15.75">
      <c r="B750" s="67"/>
    </row>
    <row r="751" ht="15.75">
      <c r="B751" s="67"/>
    </row>
    <row r="752" ht="15.75">
      <c r="B752" s="67"/>
    </row>
    <row r="753" ht="15.75">
      <c r="B753" s="67"/>
    </row>
    <row r="754" ht="15.75">
      <c r="B754" s="67"/>
    </row>
    <row r="755" ht="15.75">
      <c r="B755" s="67"/>
    </row>
    <row r="756" ht="15.75">
      <c r="B756" s="67"/>
    </row>
    <row r="757" ht="15.75">
      <c r="B757" s="67"/>
    </row>
    <row r="758" ht="15.75">
      <c r="B758" s="67"/>
    </row>
    <row r="759" ht="15.75">
      <c r="B759" s="67"/>
    </row>
    <row r="760" ht="15.75">
      <c r="B760" s="67"/>
    </row>
    <row r="761" ht="15.75">
      <c r="B761" s="67"/>
    </row>
    <row r="762" ht="15.75">
      <c r="B762" s="67"/>
    </row>
    <row r="763" ht="15.75">
      <c r="B763" s="67"/>
    </row>
    <row r="764" ht="15.75">
      <c r="B764" s="67"/>
    </row>
    <row r="765" ht="15.75">
      <c r="B765" s="67"/>
    </row>
    <row r="766" ht="15.75">
      <c r="B766" s="67"/>
    </row>
    <row r="767" ht="15.75">
      <c r="B767" s="67"/>
    </row>
    <row r="768" ht="15.75">
      <c r="B768" s="67"/>
    </row>
    <row r="769" ht="15.75">
      <c r="B769" s="67"/>
    </row>
    <row r="770" ht="15.75">
      <c r="B770" s="67"/>
    </row>
    <row r="771" ht="15.75">
      <c r="B771" s="67"/>
    </row>
    <row r="772" ht="15.75">
      <c r="B772" s="67"/>
    </row>
    <row r="773" ht="15.75">
      <c r="B773" s="67"/>
    </row>
    <row r="774" ht="15.75">
      <c r="B774" s="67"/>
    </row>
    <row r="775" ht="15.75">
      <c r="B775" s="67"/>
    </row>
    <row r="776" ht="15.75">
      <c r="B776" s="67"/>
    </row>
    <row r="777" ht="15.75">
      <c r="B777" s="67"/>
    </row>
    <row r="778" ht="15.75">
      <c r="B778" s="67"/>
    </row>
    <row r="779" ht="15.75">
      <c r="B779" s="67"/>
    </row>
    <row r="780" ht="15.75">
      <c r="B780" s="67"/>
    </row>
    <row r="781" ht="15.75">
      <c r="B781" s="67"/>
    </row>
    <row r="782" ht="15.75">
      <c r="B782" s="67"/>
    </row>
    <row r="783" ht="15.75">
      <c r="B783" s="67"/>
    </row>
    <row r="784" ht="15.75">
      <c r="B784" s="67"/>
    </row>
    <row r="785" ht="15.75">
      <c r="B785" s="67"/>
    </row>
    <row r="786" ht="15.75">
      <c r="B786" s="67"/>
    </row>
    <row r="787" ht="15.75">
      <c r="B787" s="67"/>
    </row>
    <row r="788" ht="15.75">
      <c r="B788" s="67"/>
    </row>
    <row r="789" ht="15.75">
      <c r="B789" s="67"/>
    </row>
    <row r="790" ht="15.75">
      <c r="B790" s="67"/>
    </row>
    <row r="791" ht="15.75">
      <c r="B791" s="67"/>
    </row>
    <row r="792" ht="15.75">
      <c r="B792" s="67"/>
    </row>
    <row r="793" ht="15.75">
      <c r="B793" s="67"/>
    </row>
    <row r="794" ht="15.75">
      <c r="B794" s="67"/>
    </row>
    <row r="795" ht="15.75">
      <c r="B795" s="67"/>
    </row>
    <row r="796" ht="15.75">
      <c r="B796" s="67"/>
    </row>
    <row r="797" ht="15.75">
      <c r="B797" s="67"/>
    </row>
    <row r="798" ht="15.75">
      <c r="B798" s="67"/>
    </row>
    <row r="799" ht="15.75">
      <c r="B799" s="67"/>
    </row>
    <row r="800" ht="15.75">
      <c r="B800" s="67"/>
    </row>
    <row r="801" ht="15.75">
      <c r="B801" s="67"/>
    </row>
    <row r="802" ht="15.75">
      <c r="B802" s="67"/>
    </row>
    <row r="803" ht="15.75">
      <c r="B803" s="67"/>
    </row>
    <row r="804" ht="15.75">
      <c r="B804" s="67"/>
    </row>
    <row r="805" ht="15.75">
      <c r="B805" s="67"/>
    </row>
    <row r="806" ht="15.75">
      <c r="B806" s="67"/>
    </row>
    <row r="807" ht="15.75">
      <c r="B807" s="67"/>
    </row>
    <row r="808" ht="15.75">
      <c r="B808" s="67"/>
    </row>
    <row r="809" ht="15.75">
      <c r="B809" s="67"/>
    </row>
    <row r="810" ht="15.75">
      <c r="B810" s="67"/>
    </row>
    <row r="811" ht="15.75">
      <c r="B811" s="67"/>
    </row>
    <row r="812" ht="15.75">
      <c r="B812" s="67"/>
    </row>
    <row r="813" ht="15.75">
      <c r="B813" s="67"/>
    </row>
    <row r="814" ht="15.75">
      <c r="B814" s="67"/>
    </row>
    <row r="815" ht="15.75">
      <c r="B815" s="67"/>
    </row>
    <row r="816" ht="15.75">
      <c r="B816" s="67"/>
    </row>
    <row r="817" ht="15.75">
      <c r="B817" s="67"/>
    </row>
    <row r="818" ht="15.75">
      <c r="B818" s="67"/>
    </row>
    <row r="819" ht="15.75">
      <c r="B819" s="67"/>
    </row>
    <row r="820" ht="15.75">
      <c r="B820" s="67"/>
    </row>
    <row r="821" ht="15.75">
      <c r="B821" s="67"/>
    </row>
    <row r="822" ht="15.75">
      <c r="B822" s="67"/>
    </row>
    <row r="823" ht="15.75">
      <c r="B823" s="67"/>
    </row>
    <row r="824" ht="15.75">
      <c r="B824" s="67"/>
    </row>
    <row r="825" ht="15.75">
      <c r="B825" s="67"/>
    </row>
    <row r="826" ht="15.75">
      <c r="B826" s="67"/>
    </row>
    <row r="827" ht="15.75">
      <c r="B827" s="67"/>
    </row>
    <row r="828" ht="15.75">
      <c r="B828" s="67"/>
    </row>
    <row r="829" ht="15.75">
      <c r="B829" s="67"/>
    </row>
    <row r="830" ht="15.75">
      <c r="B830" s="67"/>
    </row>
    <row r="831" ht="15.75">
      <c r="B831" s="67"/>
    </row>
    <row r="832" ht="15.75">
      <c r="B832" s="67"/>
    </row>
    <row r="833" ht="15.75">
      <c r="B833" s="67"/>
    </row>
    <row r="834" ht="15.75">
      <c r="B834" s="67"/>
    </row>
    <row r="835" ht="15.75">
      <c r="B835" s="67"/>
    </row>
    <row r="836" ht="15.75">
      <c r="B836" s="67"/>
    </row>
    <row r="837" ht="15.75">
      <c r="B837" s="67"/>
    </row>
    <row r="838" ht="15.75">
      <c r="B838" s="67"/>
    </row>
    <row r="839" ht="15.75">
      <c r="B839" s="67"/>
    </row>
    <row r="840" ht="15.75">
      <c r="B840" s="67"/>
    </row>
    <row r="841" ht="15.75">
      <c r="B841" s="67"/>
    </row>
    <row r="842" ht="15.75">
      <c r="B842" s="67"/>
    </row>
    <row r="843" ht="15.75">
      <c r="B843" s="67"/>
    </row>
    <row r="844" ht="15.75">
      <c r="B844" s="67"/>
    </row>
    <row r="845" ht="15.75">
      <c r="B845" s="67"/>
    </row>
    <row r="846" ht="15.75">
      <c r="B846" s="67"/>
    </row>
    <row r="847" ht="15.75">
      <c r="B847" s="67"/>
    </row>
    <row r="848" ht="15.75">
      <c r="B848" s="67"/>
    </row>
    <row r="849" ht="15.75">
      <c r="B849" s="67"/>
    </row>
    <row r="850" ht="15.75">
      <c r="B850" s="67"/>
    </row>
    <row r="851" ht="15.75">
      <c r="B851" s="67"/>
    </row>
    <row r="852" ht="15.75">
      <c r="B852" s="67"/>
    </row>
    <row r="853" ht="15.75">
      <c r="B853" s="67"/>
    </row>
    <row r="854" ht="15.75">
      <c r="B854" s="67"/>
    </row>
    <row r="855" ht="15.75">
      <c r="B855" s="67"/>
    </row>
    <row r="856" ht="15.75">
      <c r="B856" s="67"/>
    </row>
    <row r="857" ht="15.75">
      <c r="B857" s="67"/>
    </row>
    <row r="858" ht="15.75">
      <c r="B858" s="67"/>
    </row>
    <row r="859" ht="15.75">
      <c r="B859" s="67"/>
    </row>
    <row r="860" ht="15.75">
      <c r="B860" s="67"/>
    </row>
    <row r="861" ht="15.75">
      <c r="B861" s="67"/>
    </row>
    <row r="862" ht="15.75">
      <c r="B862" s="67"/>
    </row>
    <row r="863" ht="15.75">
      <c r="B863" s="67"/>
    </row>
    <row r="864" ht="15.75">
      <c r="B864" s="67"/>
    </row>
    <row r="865" ht="15.75">
      <c r="B865" s="67"/>
    </row>
    <row r="866" ht="15.75">
      <c r="B866" s="67"/>
    </row>
    <row r="867" ht="15.75">
      <c r="B867" s="67"/>
    </row>
    <row r="868" ht="15.75">
      <c r="B868" s="67"/>
    </row>
    <row r="869" ht="15.75">
      <c r="B869" s="67"/>
    </row>
    <row r="870" ht="15.75">
      <c r="B870" s="67"/>
    </row>
    <row r="871" ht="15.75">
      <c r="B871" s="67"/>
    </row>
    <row r="872" ht="15.75">
      <c r="B872" s="67"/>
    </row>
    <row r="873" ht="15.75">
      <c r="B873" s="67"/>
    </row>
    <row r="874" ht="15.75">
      <c r="B874" s="67"/>
    </row>
    <row r="875" ht="15.75">
      <c r="B875" s="67"/>
    </row>
    <row r="876" ht="15.75">
      <c r="B876" s="67"/>
    </row>
    <row r="877" ht="15.75">
      <c r="B877" s="67"/>
    </row>
    <row r="878" ht="15.75">
      <c r="B878" s="67"/>
    </row>
    <row r="879" ht="15.75">
      <c r="B879" s="67"/>
    </row>
    <row r="880" ht="15.75">
      <c r="B880" s="67"/>
    </row>
    <row r="881" ht="15.75">
      <c r="B881" s="67"/>
    </row>
    <row r="882" ht="15.75">
      <c r="B882" s="67"/>
    </row>
    <row r="883" ht="15.75">
      <c r="B883" s="67"/>
    </row>
    <row r="884" ht="15.75">
      <c r="B884" s="67"/>
    </row>
    <row r="885" ht="15.75">
      <c r="B885" s="67"/>
    </row>
    <row r="886" ht="15.75">
      <c r="B886" s="67"/>
    </row>
    <row r="887" ht="15.75">
      <c r="B887" s="67"/>
    </row>
    <row r="888" ht="15.75">
      <c r="B888" s="67"/>
    </row>
    <row r="889" ht="15.75">
      <c r="B889" s="67"/>
    </row>
    <row r="890" ht="15.75">
      <c r="B890" s="67"/>
    </row>
    <row r="891" ht="15.75">
      <c r="B891" s="67"/>
    </row>
    <row r="892" ht="15.75">
      <c r="B892" s="67"/>
    </row>
    <row r="893" ht="15.75">
      <c r="B893" s="67"/>
    </row>
    <row r="894" ht="15.75">
      <c r="B894" s="67"/>
    </row>
    <row r="895" ht="15.75">
      <c r="B895" s="67"/>
    </row>
    <row r="896" ht="15.75">
      <c r="B896" s="67"/>
    </row>
    <row r="897" ht="15.75">
      <c r="B897" s="67"/>
    </row>
    <row r="898" ht="15.75">
      <c r="B898" s="67"/>
    </row>
    <row r="899" ht="15.75">
      <c r="B899" s="67"/>
    </row>
    <row r="900" ht="15.75">
      <c r="B900" s="67"/>
    </row>
    <row r="901" ht="15.75">
      <c r="B901" s="67"/>
    </row>
    <row r="902" ht="15.75">
      <c r="B902" s="67"/>
    </row>
    <row r="903" ht="15.75">
      <c r="B903" s="67"/>
    </row>
    <row r="904" ht="15.75">
      <c r="B904" s="67"/>
    </row>
    <row r="905" ht="15.75">
      <c r="B905" s="67"/>
    </row>
    <row r="906" ht="15.75">
      <c r="B906" s="67"/>
    </row>
    <row r="907" ht="15.75">
      <c r="B907" s="67"/>
    </row>
    <row r="908" ht="15.75">
      <c r="B908" s="67"/>
    </row>
    <row r="909" ht="15.75">
      <c r="B909" s="67"/>
    </row>
    <row r="910" ht="15.75">
      <c r="B910" s="67"/>
    </row>
    <row r="911" ht="15.75">
      <c r="B911" s="67"/>
    </row>
    <row r="912" ht="15.75">
      <c r="B912" s="67"/>
    </row>
    <row r="913" ht="15.75">
      <c r="B913" s="67"/>
    </row>
    <row r="914" ht="15.75">
      <c r="B914" s="67"/>
    </row>
    <row r="915" ht="15.75">
      <c r="B915" s="67"/>
    </row>
    <row r="916" ht="15.75">
      <c r="B916" s="67"/>
    </row>
    <row r="917" ht="15.75">
      <c r="B917" s="67"/>
    </row>
    <row r="918" ht="15.75">
      <c r="B918" s="67"/>
    </row>
    <row r="919" ht="15.75">
      <c r="B919" s="67"/>
    </row>
    <row r="920" ht="15.75">
      <c r="B920" s="67"/>
    </row>
    <row r="921" ht="15.75">
      <c r="B921" s="67"/>
    </row>
    <row r="922" ht="15.75">
      <c r="B922" s="67"/>
    </row>
    <row r="923" ht="15.75">
      <c r="B923" s="67"/>
    </row>
    <row r="924" ht="15.75">
      <c r="B924" s="67"/>
    </row>
    <row r="925" ht="15.75">
      <c r="B925" s="67"/>
    </row>
    <row r="926" ht="15.75">
      <c r="B926" s="67"/>
    </row>
    <row r="927" ht="15.75">
      <c r="B927" s="67"/>
    </row>
    <row r="928" ht="15.75">
      <c r="B928" s="67"/>
    </row>
    <row r="929" ht="15.75">
      <c r="B929" s="67"/>
    </row>
    <row r="930" ht="15.75">
      <c r="B930" s="67"/>
    </row>
    <row r="931" ht="15.75">
      <c r="B931" s="67"/>
    </row>
    <row r="932" ht="15.75">
      <c r="B932" s="67"/>
    </row>
    <row r="933" ht="15.75">
      <c r="B933" s="67"/>
    </row>
    <row r="934" ht="15.75">
      <c r="B934" s="67"/>
    </row>
    <row r="935" ht="15.75">
      <c r="B935" s="67"/>
    </row>
    <row r="936" ht="15.75">
      <c r="B936" s="67"/>
    </row>
    <row r="937" ht="15.75">
      <c r="B937" s="67"/>
    </row>
    <row r="938" ht="15.75">
      <c r="B938" s="67"/>
    </row>
    <row r="939" ht="15.75">
      <c r="B939" s="67"/>
    </row>
    <row r="940" ht="15.75">
      <c r="B940" s="67"/>
    </row>
    <row r="941" ht="15.75">
      <c r="B941" s="67"/>
    </row>
    <row r="942" ht="15.75">
      <c r="B942" s="67"/>
    </row>
    <row r="943" ht="15.75">
      <c r="B943" s="67"/>
    </row>
    <row r="944" ht="15.75">
      <c r="B944" s="67"/>
    </row>
    <row r="945" ht="15.75">
      <c r="B945" s="67"/>
    </row>
    <row r="946" ht="15.75">
      <c r="B946" s="67"/>
    </row>
    <row r="947" ht="15.75">
      <c r="B947" s="67"/>
    </row>
    <row r="948" ht="15.75">
      <c r="B948" s="67"/>
    </row>
    <row r="949" ht="15.75">
      <c r="B949" s="67"/>
    </row>
    <row r="950" ht="15.75">
      <c r="B950" s="67"/>
    </row>
    <row r="951" ht="15.75">
      <c r="B951" s="67"/>
    </row>
    <row r="952" ht="15.75">
      <c r="B952" s="67"/>
    </row>
    <row r="953" ht="15.75">
      <c r="B953" s="67"/>
    </row>
    <row r="954" ht="15.75">
      <c r="B954" s="67"/>
    </row>
  </sheetData>
  <sheetProtection/>
  <mergeCells count="14">
    <mergeCell ref="A16:A17"/>
    <mergeCell ref="B16:D16"/>
    <mergeCell ref="A6:D6"/>
    <mergeCell ref="A7:D7"/>
    <mergeCell ref="A8:D8"/>
    <mergeCell ref="A9:D9"/>
    <mergeCell ref="A11:D11"/>
    <mergeCell ref="A12:B12"/>
    <mergeCell ref="C1:D1"/>
    <mergeCell ref="A2:D2"/>
    <mergeCell ref="B3:D3"/>
    <mergeCell ref="B4:D4"/>
    <mergeCell ref="A13:D13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8"/>
  <sheetViews>
    <sheetView tabSelected="1" zoomScalePageLayoutView="0" workbookViewId="0" topLeftCell="A1">
      <selection activeCell="S15" sqref="S15"/>
    </sheetView>
  </sheetViews>
  <sheetFormatPr defaultColWidth="9.00390625" defaultRowHeight="12.75"/>
  <cols>
    <col min="1" max="1" width="14.375" style="0" customWidth="1"/>
    <col min="2" max="2" width="33.125" style="0" customWidth="1"/>
    <col min="3" max="3" width="64.125" style="0" customWidth="1"/>
  </cols>
  <sheetData>
    <row r="1" ht="18.75">
      <c r="C1" s="89" t="s">
        <v>650</v>
      </c>
    </row>
    <row r="2" ht="18.75">
      <c r="C2" s="89" t="s">
        <v>617</v>
      </c>
    </row>
    <row r="3" ht="18.75">
      <c r="C3" s="89" t="s">
        <v>618</v>
      </c>
    </row>
    <row r="4" ht="18.75">
      <c r="C4" s="89" t="s">
        <v>648</v>
      </c>
    </row>
    <row r="7" spans="1:256" ht="18.75">
      <c r="A7" s="90"/>
      <c r="B7" s="90"/>
      <c r="C7" s="89" t="s">
        <v>649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</row>
    <row r="8" spans="1:256" ht="18.75">
      <c r="A8" s="90"/>
      <c r="B8" s="90"/>
      <c r="C8" s="89" t="s">
        <v>617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18.75">
      <c r="A9" s="90"/>
      <c r="B9" s="90"/>
      <c r="C9" s="89" t="s">
        <v>618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ht="18.75">
      <c r="A10" s="90"/>
      <c r="B10" s="90"/>
      <c r="C10" s="89" t="s">
        <v>599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ht="18.75">
      <c r="A11" s="92"/>
      <c r="B11" s="93"/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spans="1:256" ht="18.75" customHeight="1">
      <c r="A12" s="167" t="s">
        <v>651</v>
      </c>
      <c r="B12" s="167"/>
      <c r="C12" s="167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spans="1:256" ht="48" customHeight="1">
      <c r="A13" s="167" t="s">
        <v>652</v>
      </c>
      <c r="B13" s="167"/>
      <c r="C13" s="167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256" ht="18.75">
      <c r="A14" s="96"/>
      <c r="B14" s="97"/>
      <c r="C14" s="96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ht="16.5" customHeight="1">
      <c r="A15" s="168" t="s">
        <v>653</v>
      </c>
      <c r="B15" s="169"/>
      <c r="C15" s="168" t="s">
        <v>32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256" ht="75">
      <c r="A16" s="98" t="s">
        <v>654</v>
      </c>
      <c r="B16" s="98" t="s">
        <v>655</v>
      </c>
      <c r="C16" s="169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:256" ht="18.75">
      <c r="A17" s="99">
        <v>1</v>
      </c>
      <c r="B17" s="99">
        <v>2</v>
      </c>
      <c r="C17" s="100">
        <v>3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</row>
    <row r="18" spans="1:3" ht="16.5" customHeight="1">
      <c r="A18" s="102">
        <v>905</v>
      </c>
      <c r="B18" s="165" t="s">
        <v>656</v>
      </c>
      <c r="C18" s="166"/>
    </row>
    <row r="19" spans="1:3" ht="93.75">
      <c r="A19" s="103">
        <v>905</v>
      </c>
      <c r="B19" s="104" t="s">
        <v>438</v>
      </c>
      <c r="C19" s="105" t="s">
        <v>9</v>
      </c>
    </row>
    <row r="20" spans="1:3" ht="182.25" customHeight="1">
      <c r="A20" s="103">
        <v>905</v>
      </c>
      <c r="B20" s="105" t="s">
        <v>657</v>
      </c>
      <c r="C20" s="105" t="s">
        <v>658</v>
      </c>
    </row>
    <row r="21" spans="1:3" ht="21" customHeight="1">
      <c r="A21" s="103">
        <v>923</v>
      </c>
      <c r="B21" s="170" t="s">
        <v>659</v>
      </c>
      <c r="C21" s="170"/>
    </row>
    <row r="22" spans="1:3" ht="37.5">
      <c r="A22" s="103">
        <v>923</v>
      </c>
      <c r="B22" s="105" t="s">
        <v>660</v>
      </c>
      <c r="C22" s="105" t="s">
        <v>661</v>
      </c>
    </row>
    <row r="23" spans="1:3" ht="131.25">
      <c r="A23" s="103">
        <v>923</v>
      </c>
      <c r="B23" s="105" t="s">
        <v>662</v>
      </c>
      <c r="C23" s="105" t="s">
        <v>663</v>
      </c>
    </row>
    <row r="24" spans="1:3" ht="56.25">
      <c r="A24" s="103">
        <v>923</v>
      </c>
      <c r="B24" s="105" t="s">
        <v>664</v>
      </c>
      <c r="C24" s="105" t="s">
        <v>665</v>
      </c>
    </row>
    <row r="25" spans="1:3" ht="56.25">
      <c r="A25" s="102">
        <v>923</v>
      </c>
      <c r="B25" s="104" t="s">
        <v>666</v>
      </c>
      <c r="C25" s="104" t="s">
        <v>667</v>
      </c>
    </row>
    <row r="26" spans="1:3" ht="37.5">
      <c r="A26" s="103">
        <v>923</v>
      </c>
      <c r="B26" s="104" t="s">
        <v>115</v>
      </c>
      <c r="C26" s="104" t="s">
        <v>140</v>
      </c>
    </row>
    <row r="27" spans="1:3" ht="84" customHeight="1">
      <c r="A27" s="103">
        <v>923</v>
      </c>
      <c r="B27" s="106" t="s">
        <v>668</v>
      </c>
      <c r="C27" s="104" t="s">
        <v>669</v>
      </c>
    </row>
    <row r="28" spans="1:3" ht="56.25">
      <c r="A28" s="103">
        <v>923</v>
      </c>
      <c r="B28" s="104" t="s">
        <v>670</v>
      </c>
      <c r="C28" s="104" t="s">
        <v>671</v>
      </c>
    </row>
    <row r="29" spans="1:3" ht="64.5" customHeight="1">
      <c r="A29" s="103">
        <v>923</v>
      </c>
      <c r="B29" s="104" t="s">
        <v>672</v>
      </c>
      <c r="C29" s="104" t="s">
        <v>673</v>
      </c>
    </row>
    <row r="30" spans="1:3" ht="117" customHeight="1">
      <c r="A30" s="103">
        <v>923</v>
      </c>
      <c r="B30" s="104" t="s">
        <v>674</v>
      </c>
      <c r="C30" s="104" t="s">
        <v>675</v>
      </c>
    </row>
    <row r="31" spans="1:3" ht="112.5" customHeight="1">
      <c r="A31" s="103">
        <v>923</v>
      </c>
      <c r="B31" s="104" t="s">
        <v>676</v>
      </c>
      <c r="C31" s="104" t="s">
        <v>677</v>
      </c>
    </row>
    <row r="32" spans="1:3" ht="117.75" customHeight="1">
      <c r="A32" s="103">
        <v>923</v>
      </c>
      <c r="B32" s="104" t="s">
        <v>678</v>
      </c>
      <c r="C32" s="104" t="s">
        <v>679</v>
      </c>
    </row>
    <row r="33" spans="1:3" ht="37.5">
      <c r="A33" s="103">
        <v>923</v>
      </c>
      <c r="B33" s="104" t="s">
        <v>680</v>
      </c>
      <c r="C33" s="104" t="s">
        <v>681</v>
      </c>
    </row>
    <row r="34" spans="1:3" ht="93.75">
      <c r="A34" s="103">
        <v>923</v>
      </c>
      <c r="B34" s="104" t="s">
        <v>682</v>
      </c>
      <c r="C34" s="104" t="s">
        <v>683</v>
      </c>
    </row>
    <row r="35" spans="1:3" ht="37.5">
      <c r="A35" s="103">
        <v>923</v>
      </c>
      <c r="B35" s="104" t="s">
        <v>684</v>
      </c>
      <c r="C35" s="104" t="s">
        <v>685</v>
      </c>
    </row>
    <row r="36" spans="1:4" ht="37.5">
      <c r="A36" s="103">
        <v>923</v>
      </c>
      <c r="B36" s="104" t="s">
        <v>439</v>
      </c>
      <c r="C36" s="104" t="s">
        <v>116</v>
      </c>
      <c r="D36" s="107"/>
    </row>
    <row r="37" spans="1:3" ht="56.25">
      <c r="A37" s="103">
        <v>923</v>
      </c>
      <c r="B37" s="104" t="s">
        <v>440</v>
      </c>
      <c r="C37" s="104" t="s">
        <v>8</v>
      </c>
    </row>
    <row r="38" spans="1:3" ht="75">
      <c r="A38" s="103">
        <v>923</v>
      </c>
      <c r="B38" s="104" t="s">
        <v>441</v>
      </c>
      <c r="C38" s="104" t="s">
        <v>686</v>
      </c>
    </row>
    <row r="39" spans="1:3" ht="112.5">
      <c r="A39" s="103">
        <v>923</v>
      </c>
      <c r="B39" s="104" t="s">
        <v>687</v>
      </c>
      <c r="C39" s="104" t="s">
        <v>688</v>
      </c>
    </row>
    <row r="40" spans="1:3" ht="131.25">
      <c r="A40" s="103">
        <v>923</v>
      </c>
      <c r="B40" s="104" t="s">
        <v>442</v>
      </c>
      <c r="C40" s="104" t="s">
        <v>689</v>
      </c>
    </row>
    <row r="41" spans="1:3" ht="44.25" customHeight="1">
      <c r="A41" s="103">
        <v>923</v>
      </c>
      <c r="B41" s="104" t="s">
        <v>509</v>
      </c>
      <c r="C41" s="104" t="s">
        <v>510</v>
      </c>
    </row>
    <row r="42" spans="1:3" ht="37.5">
      <c r="A42" s="103">
        <v>923</v>
      </c>
      <c r="B42" s="104" t="s">
        <v>443</v>
      </c>
      <c r="C42" s="104" t="s">
        <v>4</v>
      </c>
    </row>
    <row r="43" spans="1:3" ht="107.25" customHeight="1">
      <c r="A43" s="103">
        <v>923</v>
      </c>
      <c r="B43" s="104" t="s">
        <v>690</v>
      </c>
      <c r="C43" s="104" t="s">
        <v>691</v>
      </c>
    </row>
    <row r="44" spans="1:3" ht="86.25" customHeight="1">
      <c r="A44" s="103">
        <v>923</v>
      </c>
      <c r="B44" s="104" t="s">
        <v>692</v>
      </c>
      <c r="C44" s="104" t="s">
        <v>693</v>
      </c>
    </row>
    <row r="45" spans="1:3" ht="131.25">
      <c r="A45" s="102">
        <v>923</v>
      </c>
      <c r="B45" s="104" t="s">
        <v>694</v>
      </c>
      <c r="C45" s="104" t="s">
        <v>695</v>
      </c>
    </row>
    <row r="46" spans="1:3" ht="131.25">
      <c r="A46" s="103">
        <v>923</v>
      </c>
      <c r="B46" s="104" t="s">
        <v>696</v>
      </c>
      <c r="C46" s="104" t="s">
        <v>697</v>
      </c>
    </row>
    <row r="47" spans="1:3" ht="24" customHeight="1">
      <c r="A47" s="103">
        <v>923</v>
      </c>
      <c r="B47" s="104" t="s">
        <v>698</v>
      </c>
      <c r="C47" s="104" t="s">
        <v>699</v>
      </c>
    </row>
    <row r="48" spans="1:3" ht="75">
      <c r="A48" s="103">
        <v>923</v>
      </c>
      <c r="B48" s="104" t="s">
        <v>700</v>
      </c>
      <c r="C48" s="104" t="s">
        <v>701</v>
      </c>
    </row>
    <row r="49" spans="1:3" ht="16.5" customHeight="1">
      <c r="A49" s="103">
        <v>956</v>
      </c>
      <c r="B49" s="165" t="s">
        <v>702</v>
      </c>
      <c r="C49" s="166"/>
    </row>
    <row r="50" spans="1:3" ht="56.25">
      <c r="A50" s="103">
        <v>956</v>
      </c>
      <c r="B50" s="104" t="s">
        <v>666</v>
      </c>
      <c r="C50" s="104" t="s">
        <v>667</v>
      </c>
    </row>
    <row r="51" spans="1:3" ht="37.5">
      <c r="A51" s="103">
        <v>956</v>
      </c>
      <c r="B51" s="104" t="s">
        <v>115</v>
      </c>
      <c r="C51" s="104" t="s">
        <v>703</v>
      </c>
    </row>
    <row r="52" spans="1:3" ht="37.5">
      <c r="A52" s="103">
        <v>956</v>
      </c>
      <c r="B52" s="104" t="s">
        <v>680</v>
      </c>
      <c r="C52" s="104" t="s">
        <v>681</v>
      </c>
    </row>
    <row r="53" spans="1:3" ht="57.75" customHeight="1">
      <c r="A53" s="103">
        <v>956</v>
      </c>
      <c r="B53" s="104" t="s">
        <v>704</v>
      </c>
      <c r="C53" s="104" t="s">
        <v>705</v>
      </c>
    </row>
    <row r="54" spans="1:3" ht="75">
      <c r="A54" s="103">
        <v>956</v>
      </c>
      <c r="B54" s="104" t="s">
        <v>706</v>
      </c>
      <c r="C54" s="104" t="s">
        <v>707</v>
      </c>
    </row>
    <row r="55" spans="1:3" ht="56.25">
      <c r="A55" s="103">
        <v>956</v>
      </c>
      <c r="B55" s="104" t="s">
        <v>444</v>
      </c>
      <c r="C55" s="108" t="s">
        <v>708</v>
      </c>
    </row>
    <row r="56" spans="1:3" ht="37.5">
      <c r="A56" s="102">
        <v>956</v>
      </c>
      <c r="B56" s="104" t="s">
        <v>709</v>
      </c>
      <c r="C56" s="104" t="s">
        <v>275</v>
      </c>
    </row>
    <row r="57" spans="1:3" ht="112.5">
      <c r="A57" s="102">
        <v>956</v>
      </c>
      <c r="B57" s="104" t="s">
        <v>710</v>
      </c>
      <c r="C57" s="104" t="s">
        <v>711</v>
      </c>
    </row>
    <row r="58" spans="1:3" ht="37.5">
      <c r="A58" s="103">
        <v>956</v>
      </c>
      <c r="B58" s="104" t="s">
        <v>439</v>
      </c>
      <c r="C58" s="104" t="s">
        <v>116</v>
      </c>
    </row>
    <row r="59" spans="1:3" ht="131.25">
      <c r="A59" s="103">
        <v>956</v>
      </c>
      <c r="B59" s="104" t="s">
        <v>712</v>
      </c>
      <c r="C59" s="109" t="s">
        <v>713</v>
      </c>
    </row>
    <row r="60" spans="1:3" ht="93.75">
      <c r="A60" s="103">
        <v>956</v>
      </c>
      <c r="B60" s="104" t="s">
        <v>714</v>
      </c>
      <c r="C60" s="104" t="s">
        <v>715</v>
      </c>
    </row>
    <row r="61" spans="1:3" ht="16.5" customHeight="1">
      <c r="A61" s="103">
        <v>956</v>
      </c>
      <c r="B61" s="104" t="s">
        <v>716</v>
      </c>
      <c r="C61" s="104" t="s">
        <v>717</v>
      </c>
    </row>
    <row r="62" spans="1:3" ht="75">
      <c r="A62" s="102">
        <v>956</v>
      </c>
      <c r="B62" s="104" t="s">
        <v>718</v>
      </c>
      <c r="C62" s="104" t="s">
        <v>719</v>
      </c>
    </row>
    <row r="63" spans="1:3" ht="16.5" customHeight="1">
      <c r="A63" s="103">
        <v>963</v>
      </c>
      <c r="B63" s="165" t="s">
        <v>720</v>
      </c>
      <c r="C63" s="166"/>
    </row>
    <row r="64" spans="1:3" ht="135.75" customHeight="1">
      <c r="A64" s="103">
        <v>963</v>
      </c>
      <c r="B64" s="109" t="s">
        <v>488</v>
      </c>
      <c r="C64" s="110" t="s">
        <v>337</v>
      </c>
    </row>
    <row r="65" spans="1:3" ht="112.5">
      <c r="A65" s="103">
        <v>963</v>
      </c>
      <c r="B65" s="104" t="s">
        <v>148</v>
      </c>
      <c r="C65" s="104" t="s">
        <v>137</v>
      </c>
    </row>
    <row r="66" spans="1:3" ht="112.5">
      <c r="A66" s="103">
        <v>963</v>
      </c>
      <c r="B66" s="104" t="s">
        <v>117</v>
      </c>
      <c r="C66" s="104" t="s">
        <v>118</v>
      </c>
    </row>
    <row r="67" spans="1:3" ht="56.25">
      <c r="A67" s="103">
        <v>963</v>
      </c>
      <c r="B67" s="104" t="s">
        <v>119</v>
      </c>
      <c r="C67" s="111" t="s">
        <v>721</v>
      </c>
    </row>
    <row r="68" spans="1:3" ht="93.75">
      <c r="A68" s="103">
        <v>963</v>
      </c>
      <c r="B68" s="104" t="s">
        <v>722</v>
      </c>
      <c r="C68" s="104" t="s">
        <v>723</v>
      </c>
    </row>
    <row r="69" spans="1:3" ht="131.25">
      <c r="A69" s="103">
        <v>963</v>
      </c>
      <c r="B69" s="104" t="s">
        <v>724</v>
      </c>
      <c r="C69" s="104" t="s">
        <v>725</v>
      </c>
    </row>
    <row r="70" spans="1:3" ht="93.75">
      <c r="A70" s="103">
        <v>963</v>
      </c>
      <c r="B70" s="104" t="s">
        <v>726</v>
      </c>
      <c r="C70" s="104" t="s">
        <v>727</v>
      </c>
    </row>
    <row r="71" spans="1:3" ht="56.25">
      <c r="A71" s="103">
        <v>963</v>
      </c>
      <c r="B71" s="104" t="s">
        <v>728</v>
      </c>
      <c r="C71" s="104" t="s">
        <v>729</v>
      </c>
    </row>
    <row r="72" spans="1:3" ht="56.25">
      <c r="A72" s="103">
        <v>963</v>
      </c>
      <c r="B72" s="104" t="s">
        <v>664</v>
      </c>
      <c r="C72" s="104" t="s">
        <v>665</v>
      </c>
    </row>
    <row r="73" spans="1:3" ht="112.5">
      <c r="A73" s="103">
        <v>963</v>
      </c>
      <c r="B73" s="104" t="s">
        <v>120</v>
      </c>
      <c r="C73" s="104" t="s">
        <v>20</v>
      </c>
    </row>
    <row r="74" spans="1:3" ht="56.25">
      <c r="A74" s="103">
        <v>963</v>
      </c>
      <c r="B74" s="104" t="s">
        <v>666</v>
      </c>
      <c r="C74" s="104" t="s">
        <v>667</v>
      </c>
    </row>
    <row r="75" spans="1:3" ht="37.5">
      <c r="A75" s="103">
        <v>963</v>
      </c>
      <c r="B75" s="104" t="s">
        <v>115</v>
      </c>
      <c r="C75" s="104" t="s">
        <v>703</v>
      </c>
    </row>
    <row r="76" spans="1:3" ht="37.5">
      <c r="A76" s="103">
        <v>963</v>
      </c>
      <c r="B76" s="104" t="s">
        <v>730</v>
      </c>
      <c r="C76" s="104" t="s">
        <v>731</v>
      </c>
    </row>
    <row r="77" spans="1:3" ht="131.25">
      <c r="A77" s="103">
        <v>963</v>
      </c>
      <c r="B77" s="104" t="s">
        <v>732</v>
      </c>
      <c r="C77" s="104" t="s">
        <v>733</v>
      </c>
    </row>
    <row r="78" spans="1:3" ht="131.25">
      <c r="A78" s="103">
        <v>963</v>
      </c>
      <c r="B78" s="104" t="s">
        <v>734</v>
      </c>
      <c r="C78" s="104" t="s">
        <v>735</v>
      </c>
    </row>
    <row r="79" spans="1:3" ht="150">
      <c r="A79" s="103">
        <v>963</v>
      </c>
      <c r="B79" s="104" t="s">
        <v>121</v>
      </c>
      <c r="C79" s="104" t="s">
        <v>30</v>
      </c>
    </row>
    <row r="80" spans="1:3" ht="150">
      <c r="A80" s="103">
        <v>963</v>
      </c>
      <c r="B80" s="104" t="s">
        <v>736</v>
      </c>
      <c r="C80" s="104" t="s">
        <v>737</v>
      </c>
    </row>
    <row r="81" spans="1:3" ht="93.75">
      <c r="A81" s="103">
        <v>963</v>
      </c>
      <c r="B81" s="104" t="s">
        <v>668</v>
      </c>
      <c r="C81" s="104" t="s">
        <v>669</v>
      </c>
    </row>
    <row r="82" spans="1:3" ht="93.75">
      <c r="A82" s="103">
        <v>963</v>
      </c>
      <c r="B82" s="104" t="s">
        <v>738</v>
      </c>
      <c r="C82" s="104" t="s">
        <v>739</v>
      </c>
    </row>
    <row r="83" spans="1:3" ht="56.25">
      <c r="A83" s="103">
        <v>963</v>
      </c>
      <c r="B83" s="104" t="s">
        <v>740</v>
      </c>
      <c r="C83" s="104" t="s">
        <v>741</v>
      </c>
    </row>
    <row r="84" spans="1:3" ht="75">
      <c r="A84" s="103">
        <v>963</v>
      </c>
      <c r="B84" s="104" t="s">
        <v>122</v>
      </c>
      <c r="C84" s="111" t="s">
        <v>742</v>
      </c>
    </row>
    <row r="85" spans="1:3" ht="75">
      <c r="A85" s="103">
        <v>963</v>
      </c>
      <c r="B85" s="104" t="s">
        <v>743</v>
      </c>
      <c r="C85" s="104" t="s">
        <v>744</v>
      </c>
    </row>
    <row r="86" spans="1:3" ht="93.75">
      <c r="A86" s="103">
        <v>963</v>
      </c>
      <c r="B86" s="104" t="s">
        <v>123</v>
      </c>
      <c r="C86" s="111" t="s">
        <v>124</v>
      </c>
    </row>
    <row r="87" spans="1:3" ht="113.25" customHeight="1">
      <c r="A87" s="103">
        <v>963</v>
      </c>
      <c r="B87" s="109" t="s">
        <v>674</v>
      </c>
      <c r="C87" s="111" t="s">
        <v>675</v>
      </c>
    </row>
    <row r="88" spans="1:3" ht="123" customHeight="1">
      <c r="A88" s="103">
        <v>963</v>
      </c>
      <c r="B88" s="109" t="s">
        <v>676</v>
      </c>
      <c r="C88" s="111" t="s">
        <v>677</v>
      </c>
    </row>
    <row r="89" spans="1:3" ht="117.75" customHeight="1">
      <c r="A89" s="102">
        <v>963</v>
      </c>
      <c r="B89" s="104" t="s">
        <v>678</v>
      </c>
      <c r="C89" s="104" t="s">
        <v>679</v>
      </c>
    </row>
    <row r="90" spans="1:3" ht="37.5">
      <c r="A90" s="103">
        <v>963</v>
      </c>
      <c r="B90" s="104" t="s">
        <v>680</v>
      </c>
      <c r="C90" s="104" t="s">
        <v>681</v>
      </c>
    </row>
    <row r="91" spans="1:3" ht="37.5">
      <c r="A91" s="103">
        <v>963</v>
      </c>
      <c r="B91" s="104" t="s">
        <v>684</v>
      </c>
      <c r="C91" s="104" t="s">
        <v>685</v>
      </c>
    </row>
    <row r="92" spans="1:3" ht="171.75" customHeight="1">
      <c r="A92" s="103">
        <v>963</v>
      </c>
      <c r="B92" s="112" t="s">
        <v>445</v>
      </c>
      <c r="C92" s="104" t="s">
        <v>745</v>
      </c>
    </row>
    <row r="93" spans="1:3" ht="136.5" customHeight="1">
      <c r="A93" s="103">
        <v>963</v>
      </c>
      <c r="B93" s="104" t="s">
        <v>446</v>
      </c>
      <c r="C93" s="104" t="s">
        <v>746</v>
      </c>
    </row>
    <row r="94" spans="1:3" ht="30.75" customHeight="1">
      <c r="A94" s="103">
        <v>963</v>
      </c>
      <c r="B94" s="104" t="s">
        <v>439</v>
      </c>
      <c r="C94" s="104" t="s">
        <v>116</v>
      </c>
    </row>
    <row r="95" spans="1:3" ht="56.25">
      <c r="A95" s="103">
        <v>963</v>
      </c>
      <c r="B95" s="104" t="s">
        <v>440</v>
      </c>
      <c r="C95" s="109" t="s">
        <v>8</v>
      </c>
    </row>
    <row r="96" spans="1:3" ht="118.5" customHeight="1">
      <c r="A96" s="103">
        <v>963</v>
      </c>
      <c r="B96" s="104" t="s">
        <v>687</v>
      </c>
      <c r="C96" s="104" t="s">
        <v>747</v>
      </c>
    </row>
    <row r="97" spans="1:3" ht="93.75">
      <c r="A97" s="103">
        <v>963</v>
      </c>
      <c r="B97" s="104" t="s">
        <v>447</v>
      </c>
      <c r="C97" s="104" t="s">
        <v>147</v>
      </c>
    </row>
    <row r="98" spans="1:3" ht="37.5">
      <c r="A98" s="103">
        <v>963</v>
      </c>
      <c r="B98" s="104" t="s">
        <v>690</v>
      </c>
      <c r="C98" s="104" t="s">
        <v>691</v>
      </c>
    </row>
    <row r="99" spans="1:3" ht="75">
      <c r="A99" s="102">
        <v>963</v>
      </c>
      <c r="B99" s="104" t="s">
        <v>718</v>
      </c>
      <c r="C99" s="104" t="s">
        <v>719</v>
      </c>
    </row>
    <row r="100" spans="1:3" ht="16.5" customHeight="1">
      <c r="A100" s="103">
        <v>975</v>
      </c>
      <c r="B100" s="165" t="s">
        <v>748</v>
      </c>
      <c r="C100" s="166"/>
    </row>
    <row r="101" spans="1:3" ht="112.5">
      <c r="A101" s="103">
        <v>975</v>
      </c>
      <c r="B101" s="109" t="s">
        <v>749</v>
      </c>
      <c r="C101" s="104" t="s">
        <v>750</v>
      </c>
    </row>
    <row r="102" spans="1:3" ht="56.25">
      <c r="A102" s="103">
        <v>975</v>
      </c>
      <c r="B102" s="104" t="s">
        <v>666</v>
      </c>
      <c r="C102" s="104" t="s">
        <v>667</v>
      </c>
    </row>
    <row r="103" spans="1:3" ht="37.5">
      <c r="A103" s="103">
        <v>975</v>
      </c>
      <c r="B103" s="104" t="s">
        <v>115</v>
      </c>
      <c r="C103" s="104" t="s">
        <v>703</v>
      </c>
    </row>
    <row r="104" spans="1:3" ht="73.5" customHeight="1">
      <c r="A104" s="103">
        <v>975</v>
      </c>
      <c r="B104" s="104" t="s">
        <v>672</v>
      </c>
      <c r="C104" s="109" t="s">
        <v>673</v>
      </c>
    </row>
    <row r="105" spans="1:3" ht="48" customHeight="1">
      <c r="A105" s="103">
        <v>975</v>
      </c>
      <c r="B105" s="104" t="s">
        <v>680</v>
      </c>
      <c r="C105" s="104" t="s">
        <v>681</v>
      </c>
    </row>
    <row r="106" spans="1:3" ht="41.25" customHeight="1">
      <c r="A106" s="103">
        <v>975</v>
      </c>
      <c r="B106" s="104" t="s">
        <v>704</v>
      </c>
      <c r="C106" s="104" t="s">
        <v>705</v>
      </c>
    </row>
    <row r="107" spans="1:3" ht="56.25">
      <c r="A107" s="103">
        <v>975</v>
      </c>
      <c r="B107" s="104" t="s">
        <v>751</v>
      </c>
      <c r="C107" s="104" t="s">
        <v>752</v>
      </c>
    </row>
    <row r="108" spans="1:3" ht="37.5">
      <c r="A108" s="103">
        <v>975</v>
      </c>
      <c r="B108" s="104" t="s">
        <v>439</v>
      </c>
      <c r="C108" s="104" t="s">
        <v>116</v>
      </c>
    </row>
    <row r="109" spans="1:3" ht="56.25">
      <c r="A109" s="103">
        <v>975</v>
      </c>
      <c r="B109" s="104" t="s">
        <v>440</v>
      </c>
      <c r="C109" s="109" t="s">
        <v>8</v>
      </c>
    </row>
    <row r="110" spans="1:3" ht="16.5" customHeight="1">
      <c r="A110" s="103">
        <v>975</v>
      </c>
      <c r="B110" s="104" t="s">
        <v>448</v>
      </c>
      <c r="C110" s="104" t="s">
        <v>146</v>
      </c>
    </row>
    <row r="111" spans="1:3" ht="37.5">
      <c r="A111" s="103">
        <v>975</v>
      </c>
      <c r="B111" s="104" t="s">
        <v>443</v>
      </c>
      <c r="C111" s="104" t="s">
        <v>4</v>
      </c>
    </row>
    <row r="112" spans="1:3" ht="37.5">
      <c r="A112" s="103">
        <v>975</v>
      </c>
      <c r="B112" s="104" t="s">
        <v>690</v>
      </c>
      <c r="C112" s="104" t="s">
        <v>691</v>
      </c>
    </row>
    <row r="113" spans="1:3" ht="75">
      <c r="A113" s="102">
        <v>975</v>
      </c>
      <c r="B113" s="104" t="s">
        <v>753</v>
      </c>
      <c r="C113" s="104" t="s">
        <v>719</v>
      </c>
    </row>
    <row r="114" spans="1:3" ht="81.75" customHeight="1">
      <c r="A114" s="102">
        <v>975</v>
      </c>
      <c r="B114" s="104" t="s">
        <v>718</v>
      </c>
      <c r="C114" s="113" t="s">
        <v>754</v>
      </c>
    </row>
    <row r="115" spans="1:3" ht="16.5" customHeight="1">
      <c r="A115" s="103">
        <v>992</v>
      </c>
      <c r="B115" s="165" t="s">
        <v>755</v>
      </c>
      <c r="C115" s="166"/>
    </row>
    <row r="116" spans="1:3" ht="56.25">
      <c r="A116" s="103">
        <v>992</v>
      </c>
      <c r="B116" s="104" t="s">
        <v>666</v>
      </c>
      <c r="C116" s="104" t="s">
        <v>667</v>
      </c>
    </row>
    <row r="117" spans="1:3" ht="37.5">
      <c r="A117" s="103">
        <v>992</v>
      </c>
      <c r="B117" s="104" t="s">
        <v>115</v>
      </c>
      <c r="C117" s="104" t="s">
        <v>703</v>
      </c>
    </row>
    <row r="118" spans="1:3" ht="174" customHeight="1">
      <c r="A118" s="102">
        <v>992</v>
      </c>
      <c r="B118" s="104" t="s">
        <v>657</v>
      </c>
      <c r="C118" s="104" t="s">
        <v>658</v>
      </c>
    </row>
    <row r="119" spans="1:3" ht="103.5" customHeight="1">
      <c r="A119" s="103">
        <v>992</v>
      </c>
      <c r="B119" s="104" t="s">
        <v>674</v>
      </c>
      <c r="C119" s="104" t="s">
        <v>675</v>
      </c>
    </row>
    <row r="120" spans="1:3" ht="127.5" customHeight="1">
      <c r="A120" s="102">
        <v>992</v>
      </c>
      <c r="B120" s="104" t="s">
        <v>678</v>
      </c>
      <c r="C120" s="104" t="s">
        <v>679</v>
      </c>
    </row>
    <row r="121" spans="1:3" ht="37.5">
      <c r="A121" s="103">
        <v>992</v>
      </c>
      <c r="B121" s="104" t="s">
        <v>680</v>
      </c>
      <c r="C121" s="104" t="s">
        <v>681</v>
      </c>
    </row>
    <row r="122" spans="1:3" ht="37.5">
      <c r="A122" s="103">
        <v>992</v>
      </c>
      <c r="B122" s="104" t="s">
        <v>684</v>
      </c>
      <c r="C122" s="104" t="s">
        <v>685</v>
      </c>
    </row>
    <row r="123" spans="1:4" ht="93.75">
      <c r="A123" s="103">
        <v>992</v>
      </c>
      <c r="B123" s="104" t="s">
        <v>756</v>
      </c>
      <c r="C123" s="104" t="s">
        <v>757</v>
      </c>
      <c r="D123" s="107"/>
    </row>
    <row r="124" spans="1:3" ht="37.5">
      <c r="A124" s="103">
        <v>992</v>
      </c>
      <c r="B124" s="104" t="s">
        <v>449</v>
      </c>
      <c r="C124" s="104" t="s">
        <v>144</v>
      </c>
    </row>
    <row r="125" spans="1:3" ht="56.25">
      <c r="A125" s="103">
        <v>992</v>
      </c>
      <c r="B125" s="104" t="s">
        <v>450</v>
      </c>
      <c r="C125" s="104" t="s">
        <v>125</v>
      </c>
    </row>
    <row r="126" spans="1:3" ht="37.5">
      <c r="A126" s="103">
        <v>992</v>
      </c>
      <c r="B126" s="104" t="s">
        <v>439</v>
      </c>
      <c r="C126" s="104" t="s">
        <v>116</v>
      </c>
    </row>
    <row r="127" spans="1:3" ht="56.25">
      <c r="A127" s="103">
        <v>992</v>
      </c>
      <c r="B127" s="104" t="s">
        <v>451</v>
      </c>
      <c r="C127" s="104" t="s">
        <v>126</v>
      </c>
    </row>
    <row r="128" spans="1:3" ht="75">
      <c r="A128" s="103">
        <v>992</v>
      </c>
      <c r="B128" s="104" t="s">
        <v>452</v>
      </c>
      <c r="C128" s="104" t="s">
        <v>24</v>
      </c>
    </row>
    <row r="129" spans="1:3" ht="56.25">
      <c r="A129" s="103">
        <v>992</v>
      </c>
      <c r="B129" s="104" t="s">
        <v>440</v>
      </c>
      <c r="C129" s="104" t="s">
        <v>8</v>
      </c>
    </row>
    <row r="130" spans="1:3" ht="37.5">
      <c r="A130" s="103">
        <v>992</v>
      </c>
      <c r="B130" s="104" t="s">
        <v>443</v>
      </c>
      <c r="C130" s="104" t="s">
        <v>4</v>
      </c>
    </row>
    <row r="131" spans="1:3" ht="93.75">
      <c r="A131" s="103">
        <v>992</v>
      </c>
      <c r="B131" s="104" t="s">
        <v>438</v>
      </c>
      <c r="C131" s="104" t="s">
        <v>758</v>
      </c>
    </row>
    <row r="132" spans="1:3" ht="37.5">
      <c r="A132" s="103">
        <v>992</v>
      </c>
      <c r="B132" s="104" t="s">
        <v>690</v>
      </c>
      <c r="C132" s="104" t="s">
        <v>691</v>
      </c>
    </row>
    <row r="133" spans="1:3" ht="150">
      <c r="A133" s="103">
        <v>992</v>
      </c>
      <c r="B133" s="104" t="s">
        <v>759</v>
      </c>
      <c r="C133" s="104" t="s">
        <v>760</v>
      </c>
    </row>
    <row r="134" spans="1:3" ht="75">
      <c r="A134" s="103">
        <v>992</v>
      </c>
      <c r="B134" s="104" t="s">
        <v>761</v>
      </c>
      <c r="C134" s="104" t="s">
        <v>762</v>
      </c>
    </row>
    <row r="135" spans="1:3" ht="75">
      <c r="A135" s="103">
        <v>992</v>
      </c>
      <c r="B135" s="104" t="s">
        <v>700</v>
      </c>
      <c r="C135" s="104" t="s">
        <v>701</v>
      </c>
    </row>
    <row r="136" spans="1:3" ht="16.5">
      <c r="A136" s="114"/>
      <c r="B136" s="115"/>
      <c r="C136" s="116" t="s">
        <v>763</v>
      </c>
    </row>
    <row r="137" spans="1:3" ht="16.5">
      <c r="A137" s="114"/>
      <c r="B137" s="115"/>
      <c r="C137" s="117"/>
    </row>
    <row r="138" spans="1:3" ht="16.5">
      <c r="A138" s="114"/>
      <c r="B138" s="115"/>
      <c r="C138" s="117"/>
    </row>
    <row r="139" spans="1:3" ht="16.5">
      <c r="A139" s="114"/>
      <c r="B139" s="115"/>
      <c r="C139" s="117"/>
    </row>
    <row r="140" spans="1:3" ht="16.5">
      <c r="A140" s="114"/>
      <c r="B140" s="115"/>
      <c r="C140" s="117"/>
    </row>
    <row r="141" spans="1:3" ht="16.5">
      <c r="A141" s="114"/>
      <c r="B141" s="115"/>
      <c r="C141" s="117"/>
    </row>
    <row r="142" spans="1:3" ht="16.5">
      <c r="A142" s="114"/>
      <c r="B142" s="115"/>
      <c r="C142" s="117"/>
    </row>
    <row r="143" spans="1:3" ht="16.5">
      <c r="A143" s="114"/>
      <c r="B143" s="115"/>
      <c r="C143" s="117"/>
    </row>
    <row r="144" spans="1:3" ht="16.5">
      <c r="A144" s="114"/>
      <c r="B144" s="115"/>
      <c r="C144" s="117"/>
    </row>
    <row r="145" spans="1:3" ht="16.5">
      <c r="A145" s="114"/>
      <c r="B145" s="115"/>
      <c r="C145" s="117"/>
    </row>
    <row r="146" spans="1:3" ht="16.5">
      <c r="A146" s="114"/>
      <c r="B146" s="115"/>
      <c r="C146" s="117"/>
    </row>
    <row r="147" spans="1:3" ht="16.5">
      <c r="A147" s="114"/>
      <c r="B147" s="115"/>
      <c r="C147" s="117"/>
    </row>
    <row r="148" spans="1:3" ht="16.5">
      <c r="A148" s="114"/>
      <c r="B148" s="115"/>
      <c r="C148" s="117"/>
    </row>
    <row r="149" spans="1:3" ht="16.5">
      <c r="A149" s="114"/>
      <c r="B149" s="115"/>
      <c r="C149" s="117"/>
    </row>
    <row r="150" spans="1:3" ht="16.5">
      <c r="A150" s="114"/>
      <c r="B150" s="115"/>
      <c r="C150" s="117"/>
    </row>
    <row r="151" spans="1:3" ht="16.5">
      <c r="A151" s="114"/>
      <c r="B151" s="115"/>
      <c r="C151" s="117"/>
    </row>
    <row r="152" spans="1:3" ht="16.5">
      <c r="A152" s="114"/>
      <c r="B152" s="115"/>
      <c r="C152" s="117"/>
    </row>
    <row r="153" spans="1:3" ht="16.5">
      <c r="A153" s="114"/>
      <c r="B153" s="115"/>
      <c r="C153" s="117"/>
    </row>
    <row r="154" spans="1:3" ht="16.5">
      <c r="A154" s="114"/>
      <c r="B154" s="115"/>
      <c r="C154" s="117"/>
    </row>
    <row r="155" spans="1:3" ht="16.5">
      <c r="A155" s="114"/>
      <c r="B155" s="115"/>
      <c r="C155" s="117"/>
    </row>
    <row r="156" spans="1:3" ht="16.5">
      <c r="A156" s="114"/>
      <c r="B156" s="115"/>
      <c r="C156" s="117"/>
    </row>
    <row r="157" spans="1:3" ht="16.5">
      <c r="A157" s="114"/>
      <c r="B157" s="115"/>
      <c r="C157" s="117"/>
    </row>
    <row r="158" spans="1:3" ht="16.5">
      <c r="A158" s="114"/>
      <c r="B158" s="115"/>
      <c r="C158" s="117"/>
    </row>
    <row r="159" spans="1:3" ht="16.5">
      <c r="A159" s="114"/>
      <c r="B159" s="115"/>
      <c r="C159" s="117"/>
    </row>
    <row r="160" spans="1:3" ht="16.5">
      <c r="A160" s="114"/>
      <c r="B160" s="115"/>
      <c r="C160" s="117"/>
    </row>
    <row r="161" spans="1:3" ht="16.5">
      <c r="A161" s="114"/>
      <c r="B161" s="115"/>
      <c r="C161" s="117"/>
    </row>
    <row r="162" spans="1:3" ht="18.75">
      <c r="A162" s="114"/>
      <c r="B162" s="93"/>
      <c r="C162" s="118"/>
    </row>
    <row r="163" spans="1:3" ht="18.75">
      <c r="A163" s="114"/>
      <c r="B163" s="93"/>
      <c r="C163" s="118"/>
    </row>
    <row r="164" spans="1:3" ht="18.75">
      <c r="A164" s="114"/>
      <c r="B164" s="93"/>
      <c r="C164" s="118"/>
    </row>
    <row r="165" spans="1:3" ht="18.75">
      <c r="A165" s="114"/>
      <c r="B165" s="93"/>
      <c r="C165" s="118"/>
    </row>
    <row r="166" spans="1:3" ht="18.75">
      <c r="A166" s="114"/>
      <c r="B166" s="93"/>
      <c r="C166" s="118"/>
    </row>
    <row r="167" spans="1:3" ht="18.75">
      <c r="A167" s="114"/>
      <c r="B167" s="93"/>
      <c r="C167" s="118"/>
    </row>
    <row r="168" spans="1:3" ht="18.75">
      <c r="A168" s="114"/>
      <c r="B168" s="93"/>
      <c r="C168" s="118"/>
    </row>
    <row r="169" spans="1:3" ht="18.75">
      <c r="A169" s="114"/>
      <c r="B169" s="93"/>
      <c r="C169" s="118"/>
    </row>
    <row r="170" spans="1:3" ht="18.75">
      <c r="A170" s="114"/>
      <c r="B170" s="93"/>
      <c r="C170" s="118"/>
    </row>
    <row r="171" spans="1:3" ht="18.75">
      <c r="A171" s="114"/>
      <c r="B171" s="93"/>
      <c r="C171" s="118"/>
    </row>
    <row r="172" spans="1:3" ht="18.75">
      <c r="A172" s="114"/>
      <c r="B172" s="93"/>
      <c r="C172" s="118"/>
    </row>
    <row r="173" spans="1:3" ht="18.75">
      <c r="A173" s="114"/>
      <c r="B173" s="93"/>
      <c r="C173" s="118"/>
    </row>
    <row r="174" spans="1:3" ht="18.75">
      <c r="A174" s="114"/>
      <c r="B174" s="93"/>
      <c r="C174" s="118"/>
    </row>
    <row r="175" spans="1:3" ht="18.75">
      <c r="A175" s="114"/>
      <c r="B175" s="93"/>
      <c r="C175" s="118"/>
    </row>
    <row r="176" spans="1:3" ht="18.75">
      <c r="A176" s="114"/>
      <c r="B176" s="93"/>
      <c r="C176" s="118"/>
    </row>
    <row r="177" spans="1:3" ht="18.75">
      <c r="A177" s="114"/>
      <c r="B177" s="93"/>
      <c r="C177" s="118"/>
    </row>
    <row r="178" spans="1:3" ht="18.75">
      <c r="A178" s="114"/>
      <c r="B178" s="93"/>
      <c r="C178" s="118"/>
    </row>
    <row r="179" spans="1:3" ht="18.75">
      <c r="A179" s="119"/>
      <c r="B179" s="93"/>
      <c r="C179" s="118"/>
    </row>
    <row r="180" spans="1:3" ht="18.75">
      <c r="A180" s="119"/>
      <c r="B180" s="93"/>
      <c r="C180" s="118"/>
    </row>
    <row r="181" spans="1:3" ht="18.75">
      <c r="A181" s="119"/>
      <c r="B181" s="93"/>
      <c r="C181" s="118"/>
    </row>
    <row r="182" spans="1:3" ht="18.75">
      <c r="A182" s="119"/>
      <c r="B182" s="115"/>
      <c r="C182" s="117"/>
    </row>
    <row r="183" spans="1:3" ht="18.75">
      <c r="A183" s="119"/>
      <c r="B183" s="115"/>
      <c r="C183" s="117"/>
    </row>
    <row r="184" spans="1:3" ht="18.75">
      <c r="A184" s="92"/>
      <c r="B184" s="115"/>
      <c r="C184" s="117"/>
    </row>
    <row r="185" spans="1:3" ht="18.75">
      <c r="A185" s="92"/>
      <c r="B185" s="115"/>
      <c r="C185" s="117"/>
    </row>
    <row r="186" spans="1:3" ht="18.75">
      <c r="A186" s="92"/>
      <c r="B186" s="115"/>
      <c r="C186" s="117"/>
    </row>
    <row r="187" spans="1:3" ht="18.75">
      <c r="A187" s="92"/>
      <c r="B187" s="115"/>
      <c r="C187" s="117"/>
    </row>
    <row r="188" spans="1:3" ht="18.75">
      <c r="A188" s="92"/>
      <c r="B188" s="115"/>
      <c r="C188" s="117"/>
    </row>
    <row r="189" spans="1:3" ht="18.75">
      <c r="A189" s="92"/>
      <c r="B189" s="115"/>
      <c r="C189" s="117"/>
    </row>
    <row r="190" spans="1:3" ht="18.75">
      <c r="A190" s="92"/>
      <c r="B190" s="115"/>
      <c r="C190" s="117"/>
    </row>
    <row r="191" spans="1:3" ht="18.75">
      <c r="A191" s="92"/>
      <c r="B191" s="115"/>
      <c r="C191" s="117"/>
    </row>
    <row r="192" spans="1:3" ht="18.75">
      <c r="A192" s="92"/>
      <c r="B192" s="115"/>
      <c r="C192" s="117"/>
    </row>
    <row r="193" spans="1:3" ht="18.75">
      <c r="A193" s="92"/>
      <c r="B193" s="115"/>
      <c r="C193" s="117"/>
    </row>
    <row r="194" spans="1:3" ht="18.75">
      <c r="A194" s="92"/>
      <c r="B194" s="115"/>
      <c r="C194" s="117"/>
    </row>
    <row r="195" spans="1:3" ht="18.75">
      <c r="A195" s="92"/>
      <c r="B195" s="115"/>
      <c r="C195" s="117"/>
    </row>
    <row r="196" spans="1:3" ht="18.75">
      <c r="A196" s="92"/>
      <c r="B196" s="115"/>
      <c r="C196" s="117"/>
    </row>
    <row r="197" spans="1:3" ht="18.75">
      <c r="A197" s="92"/>
      <c r="B197" s="115"/>
      <c r="C197" s="117"/>
    </row>
    <row r="198" spans="1:3" ht="18.75">
      <c r="A198" s="92"/>
      <c r="B198" s="115"/>
      <c r="C198" s="117"/>
    </row>
    <row r="199" spans="1:3" ht="18.75">
      <c r="A199" s="92"/>
      <c r="B199" s="115"/>
      <c r="C199" s="117"/>
    </row>
    <row r="200" spans="1:3" ht="18.75">
      <c r="A200" s="92"/>
      <c r="B200" s="115"/>
      <c r="C200" s="117"/>
    </row>
    <row r="201" spans="1:3" ht="18.75">
      <c r="A201" s="92"/>
      <c r="B201" s="115"/>
      <c r="C201" s="117"/>
    </row>
    <row r="202" spans="1:3" ht="18.75">
      <c r="A202" s="92"/>
      <c r="B202" s="115"/>
      <c r="C202" s="117"/>
    </row>
    <row r="203" spans="1:3" ht="18.75">
      <c r="A203" s="92"/>
      <c r="B203" s="115"/>
      <c r="C203" s="117"/>
    </row>
    <row r="204" spans="1:3" ht="18.75">
      <c r="A204" s="92"/>
      <c r="B204" s="115"/>
      <c r="C204" s="117"/>
    </row>
    <row r="205" spans="1:3" ht="18.75">
      <c r="A205" s="92"/>
      <c r="B205" s="115"/>
      <c r="C205" s="117"/>
    </row>
    <row r="206" spans="1:3" ht="18.75">
      <c r="A206" s="92"/>
      <c r="B206" s="115"/>
      <c r="C206" s="117"/>
    </row>
    <row r="207" spans="1:3" ht="18.75">
      <c r="A207" s="92"/>
      <c r="B207" s="93"/>
      <c r="C207" s="118"/>
    </row>
    <row r="208" spans="1:3" ht="18.75">
      <c r="A208" s="92"/>
      <c r="B208" s="93"/>
      <c r="C208" s="118"/>
    </row>
  </sheetData>
  <sheetProtection/>
  <mergeCells count="10">
    <mergeCell ref="B49:C49"/>
    <mergeCell ref="B63:C63"/>
    <mergeCell ref="B100:C100"/>
    <mergeCell ref="B115:C115"/>
    <mergeCell ref="A12:C12"/>
    <mergeCell ref="A13:C13"/>
    <mergeCell ref="A15:B15"/>
    <mergeCell ref="C15:C16"/>
    <mergeCell ref="B18:C18"/>
    <mergeCell ref="B21:C21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Синельни</cp:lastModifiedBy>
  <cp:lastPrinted>2020-01-22T09:41:51Z</cp:lastPrinted>
  <dcterms:created xsi:type="dcterms:W3CDTF">2006-05-15T07:22:37Z</dcterms:created>
  <dcterms:modified xsi:type="dcterms:W3CDTF">2020-01-22T09:45:30Z</dcterms:modified>
  <cp:category/>
  <cp:version/>
  <cp:contentType/>
  <cp:contentStatus/>
</cp:coreProperties>
</file>