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  <sheet name="Лист3" sheetId="2" r:id="rId2"/>
  </sheets>
  <definedNames>
    <definedName name="APPT" localSheetId="0">'ДЧБ'!#REF!</definedName>
    <definedName name="FIO" localSheetId="0">'ДЧБ'!#REF!</definedName>
    <definedName name="SIGN" localSheetId="0">'ДЧБ'!$A$17:$E$17</definedName>
  </definedNames>
  <calcPr fullCalcOnLoad="1"/>
</workbook>
</file>

<file path=xl/sharedStrings.xml><?xml version="1.0" encoding="utf-8"?>
<sst xmlns="http://schemas.openxmlformats.org/spreadsheetml/2006/main" count="406" uniqueCount="247">
  <si>
    <t>Итого</t>
  </si>
  <si>
    <t>Финансовое управление администрации муниципального района "Княжпогостский"</t>
  </si>
  <si>
    <t>Гл. администратор</t>
  </si>
  <si>
    <t>Наименование Гл. администратор</t>
  </si>
  <si>
    <t>КВД</t>
  </si>
  <si>
    <t>Наименование КВД</t>
  </si>
  <si>
    <t>Зачислено</t>
  </si>
  <si>
    <t>048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</si>
  <si>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</si>
  <si>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</si>
  <si>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</si>
  <si>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</si>
  <si>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</si>
  <si>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органы)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</si>
  <si>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</si>
  <si>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органы)</t>
  </si>
  <si>
    <t>076</t>
  </si>
  <si>
    <t>Федеральное агентство по рыболовству</t>
  </si>
  <si>
    <t>081</t>
  </si>
  <si>
    <t>Управление Федеральной службы по ветеринарному и фитосанитарному надзору по Республике Коми</t>
  </si>
  <si>
    <t>106</t>
  </si>
  <si>
    <t>Управление государственного автодорожного надзора по Республике Коми Федеральной службы по надзору с сфере транспорта</t>
  </si>
  <si>
    <t>141</t>
  </si>
  <si>
    <t>Управление Федеральной службы по надзору в сфере защиты прав и потребителей и благополучия человека по Республике Коми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</si>
  <si>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органы)</t>
  </si>
  <si>
    <t>157</t>
  </si>
  <si>
    <t>Территориальный орган Федеральной службы государственной статистики по Республике Коми</t>
  </si>
  <si>
    <t>177</t>
  </si>
  <si>
    <t>Центр ГИМС МЧС России по Республике Коми</t>
  </si>
  <si>
    <t>Прочие поступления от денежных взысканий (штрафов) и иных сумм в возмещение ущерба, зачисляемые в бюджеты муниципальных районов (казённые учреждения)</t>
  </si>
  <si>
    <t>182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</si>
  <si>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</si>
  <si>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</si>
  <si>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</si>
  <si>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</si>
  <si>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</si>
  <si>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</si>
  <si>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</si>
  <si>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</si>
  <si>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</si>
  <si>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</si>
  <si>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Налог, взимаемый с налогоплательщиков, выбравших в качестве объекта налогообложения доходы (сумма платежа)</t>
  </si>
  <si>
    <t>Налог, взимаемый с налогоплательщиков, выбравших в качестве объекта налогообложения доходы (пени, проценты)</t>
  </si>
  <si>
    <t>Налог, взимаемый с налогоплательщиков, выбравших в качестве объекта налогообложения доходы (взыскания)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</si>
  <si>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</si>
  <si>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</si>
  <si>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</si>
  <si>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</si>
  <si>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</si>
  <si>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(пени, проценты)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</si>
  <si>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(взыскания)</t>
  </si>
  <si>
    <t>Единый налог на вмененный доход для отдельных видов деятельности (сумма платежа)</t>
  </si>
  <si>
    <t>Единый налог на вмененный доход для отдельных видов деятельности (пени, проценты)</t>
  </si>
  <si>
    <t>Единый налог на вмененный доход для отдельных видов деятельности (взыскания)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</si>
  <si>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</si>
  <si>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</si>
  <si>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</si>
  <si>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Единый сельскохозяйственный налог (сумма платежа)</t>
  </si>
  <si>
    <t>Единый сельскохозяйственный налог (пени, проценты)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</si>
  <si>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</si>
  <si>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</si>
  <si>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(пени, проценты)</t>
  </si>
  <si>
    <t>Налог, взимаемый в связи  с  применением патентной    системы налогообложения, зачисляемый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</si>
  <si>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</si>
  <si>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</si>
  <si>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(пени, проценты)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</si>
  <si>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</si>
  <si>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</si>
  <si>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(взыскания)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</si>
  <si>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</si>
  <si>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органы)</t>
  </si>
  <si>
    <t>188</t>
  </si>
  <si>
    <t>Министерство внутренних дел по Республике Коми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</si>
  <si>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</si>
  <si>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 (федеральный государственный орган)</t>
  </si>
  <si>
    <t>192</t>
  </si>
  <si>
    <t>Управление Федеральной миграционной службы по Республики Коми</t>
  </si>
  <si>
    <t>318</t>
  </si>
  <si>
    <t>Министерство юстиции Российской Федерации</t>
  </si>
  <si>
    <t>321</t>
  </si>
  <si>
    <t>Управление Федеральной службы государственной регистрации, кадастра и картографии по Республике Коми</t>
  </si>
  <si>
    <t>Денежные взыскания (штрафы) за нарушение земельного законодательства (федеральные органы)</t>
  </si>
  <si>
    <t>825</t>
  </si>
  <si>
    <t>Министерство экономического развития Республики Коми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</si>
  <si>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</si>
  <si>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828</t>
  </si>
  <si>
    <t>Министерство архитектуры, строительства и коммунального хозяйства РК</t>
  </si>
  <si>
    <t>829</t>
  </si>
  <si>
    <t>Государственная жилищная инспекция Республики Коми</t>
  </si>
  <si>
    <t>841</t>
  </si>
  <si>
    <t>Служба Республики Коми по техническому надзору</t>
  </si>
  <si>
    <t>850</t>
  </si>
  <si>
    <t>Министерство природных ресурсов и охраны окружающей среды РК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</si>
  <si>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</si>
  <si>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</si>
  <si>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</si>
  <si>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</si>
  <si>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875</t>
  </si>
  <si>
    <t>Министерство образования Республики Коми</t>
  </si>
  <si>
    <t>923</t>
  </si>
  <si>
    <t>Администрация муниципального района "Княжпогостский"</t>
  </si>
  <si>
    <t>Прочие доходы от компенсации затрат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</si>
  <si>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</si>
  <si>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Невыясненные поступления, зачисляемые в бюджеты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</si>
  <si>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</si>
  <si>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</si>
  <si>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</si>
  <si>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</si>
  <si>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</t>
  </si>
  <si>
    <t>Отдел культуры, физической культуры и спорта администрации муниципального района "Княжпогостский"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</si>
  <si>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</si>
  <si>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</si>
  <si>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</si>
  <si>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</si>
  <si>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963</t>
  </si>
  <si>
    <t>Отдел по управлению муниципальным имуществом, землями и природными ресурсами администрации МР "Княжпогостский"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</si>
  <si>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</si>
  <si>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</si>
  <si>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</si>
  <si>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</si>
  <si>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</si>
  <si>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</si>
  <si>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</si>
  <si>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бюджетов муниципальных районов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</si>
  <si>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</si>
  <si>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</si>
  <si>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</si>
  <si>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</si>
  <si>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</si>
  <si>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</si>
  <si>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</si>
  <si>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</si>
  <si>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975</t>
  </si>
  <si>
    <t>Отдел образования и молодежной политики администрации муниципального района "Княжпогостский"</t>
  </si>
  <si>
    <t>Субсидии бюджетам муниципальных районов на обеспечение жильем молодых семей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</si>
  <si>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</si>
  <si>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</si>
  <si>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</si>
  <si>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</si>
  <si>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</si>
  <si>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992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</si>
  <si>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</si>
  <si>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</si>
  <si>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</si>
  <si>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</si>
  <si>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</si>
  <si>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1.12.01.01.0.01.6.000.120</t>
  </si>
  <si>
    <t>1.12.01.02.0.01.6.000.120</t>
  </si>
  <si>
    <t>1.12.01.03.0.01.6.000.120</t>
  </si>
  <si>
    <t>1.12.01.04.0.01.6.000.120</t>
  </si>
  <si>
    <t>1.16.43.00.0.01.6.000.140</t>
  </si>
  <si>
    <t>1.16.90.05.0.05.0.000.140</t>
  </si>
  <si>
    <t>1.16.90.05.0.05.6.000.140</t>
  </si>
  <si>
    <t>1.16.28.00.0.01.6.000.140</t>
  </si>
  <si>
    <t>1.16.90.05.0.05.7.000.140</t>
  </si>
  <si>
    <t>1.01.02.01.0.01.1.000.110</t>
  </si>
  <si>
    <t>1.01.02.01.0.01.2.000.110</t>
  </si>
  <si>
    <t>1.01.02.01.0.01.3.000.110</t>
  </si>
  <si>
    <t>1.01.02.02.0.01.1.000.110</t>
  </si>
  <si>
    <t>1.01.02.02.0.01.2.000.110</t>
  </si>
  <si>
    <t>1.01.02.02.0.01.3.000.110</t>
  </si>
  <si>
    <t>1.01.02.03.0.01.1.000.110</t>
  </si>
  <si>
    <t>1.01.02.03.0.01.2.000.110</t>
  </si>
  <si>
    <t>1.01.02.03.0.01.3.000.110</t>
  </si>
  <si>
    <t>1.05.01.01.1.01.1.000.110</t>
  </si>
  <si>
    <t>1.05.01.01.1.01.2.000.110</t>
  </si>
  <si>
    <t>1.05.01.01.1.01.3.000.110</t>
  </si>
  <si>
    <t>1.05.01.01.2.01.1.000.110</t>
  </si>
  <si>
    <t>1.05.01.01.2.01.2.000.110</t>
  </si>
  <si>
    <t>1.05.01.02.1.01.1.000.110</t>
  </si>
  <si>
    <t>1.05.01.02.1.01.2.000.110</t>
  </si>
  <si>
    <t>1.05.01.02.2.01.1.000.110</t>
  </si>
  <si>
    <t>1.05.01.02.2.01.2.000.110</t>
  </si>
  <si>
    <t>1.05.01.02.2.01.3.000.110</t>
  </si>
  <si>
    <t>1.05.02.01.0.02.1.000.110</t>
  </si>
  <si>
    <t>1.05.02.01.0.02.2.000.110</t>
  </si>
  <si>
    <t>1.05.02.01.0.02.3.000.110</t>
  </si>
  <si>
    <t>1.05.02.02.0.02.1.000.110</t>
  </si>
  <si>
    <t>1.05.02.02.0.02.2.000.110</t>
  </si>
  <si>
    <t>1.05.02.02.0.02.3.000.110</t>
  </si>
  <si>
    <t>1.05.03.01.0.01.1.000.110</t>
  </si>
  <si>
    <t>1.05.03.01.0.01.2.000.110</t>
  </si>
  <si>
    <t>1.05.03.01.0.01.3.000.110</t>
  </si>
  <si>
    <t>1.05.03.02.0.01.1.000.110</t>
  </si>
  <si>
    <t>1.05.03.02.0.01.2.000.110</t>
  </si>
  <si>
    <t>1.05.04.02.0.02.1.000.110</t>
  </si>
  <si>
    <t>1.06.01.03.0.05.1.000.110</t>
  </si>
  <si>
    <t>1.06.06.01.3.05.1.000.110</t>
  </si>
  <si>
    <t>1.06.06.01.3.05.2.000.110</t>
  </si>
  <si>
    <t>1.06.06.02.3.05.1.000.110</t>
  </si>
  <si>
    <t>1.08.03.01.0.01.1.000.110</t>
  </si>
  <si>
    <t>1.09.07.03.3.05.3.000.110</t>
  </si>
  <si>
    <t>1.16.03.01.0.01.6.000.140</t>
  </si>
  <si>
    <t>1.16.03.03.0.01.6.000.140</t>
  </si>
  <si>
    <t>1.16.30.01.4.01.6.000.140</t>
  </si>
  <si>
    <t>1.16.30.03.0.01.6.000.140</t>
  </si>
  <si>
    <t>1.16.25.06.0.01.6.000.140</t>
  </si>
  <si>
    <t>1.16.33.05.0.05.0.000.140</t>
  </si>
  <si>
    <t>1.16.25.01.0.01.0.000.140</t>
  </si>
  <si>
    <t>1.16.25.03.0.01.0.000.140</t>
  </si>
  <si>
    <t>1.16.25.05.0.01.0.000.140</t>
  </si>
  <si>
    <t>1.16.25.08.5.05.0.000.140</t>
  </si>
  <si>
    <t>1.13.02.99.5.05.0.000.130</t>
  </si>
  <si>
    <t>2.02.02.00.9.05.0.000.151</t>
  </si>
  <si>
    <t>2.02.03.00.7.05.0.000.151</t>
  </si>
  <si>
    <t>2.02.03.02.4.05.0.000.151</t>
  </si>
  <si>
    <t>2.19.05.00.0.05.0.000.151</t>
  </si>
  <si>
    <t>2.02.02.99.9.05.0.000.151</t>
  </si>
  <si>
    <t>2.02.04.02.5.05.0.000.151</t>
  </si>
  <si>
    <t>2.02.04.04.1.05.0.000.151</t>
  </si>
  <si>
    <t>1.11.05.03.5.05.0.000.120</t>
  </si>
  <si>
    <t>1.11.05.07.5.05.0.000.120</t>
  </si>
  <si>
    <t>1.11.09.04.5.05.0.000.120</t>
  </si>
  <si>
    <t>1.14.06.01.3.05.0.000.430</t>
  </si>
  <si>
    <t>1.14.06.01.3.10.0.000.430</t>
  </si>
  <si>
    <t>1.16.32.00.0.05.0.000.140</t>
  </si>
  <si>
    <t>1.17.01.05.0.05.0.000.180</t>
  </si>
  <si>
    <t>1.17.05.05.0.05.0.000.180</t>
  </si>
  <si>
    <t>2.02.02.08.8.05.0.001.151</t>
  </si>
  <si>
    <t>2.02.02.08.8.05.0.002.151</t>
  </si>
  <si>
    <t>2.02.02.08.8.05.0.004.151</t>
  </si>
  <si>
    <t>2.02.02.08.9.05.0.001.151</t>
  </si>
  <si>
    <t>2.02.02.08.9.05.0.004.151</t>
  </si>
  <si>
    <t>2.02.03.07.0.05.0.000.151</t>
  </si>
  <si>
    <t>2.02.03.11.9.05.0.000.151</t>
  </si>
  <si>
    <t>2.02.04.01.4.05.0.000.151</t>
  </si>
  <si>
    <t>2.02.02.00.8.05.0.000.151</t>
  </si>
  <si>
    <t>2.02.02.05.1.05.0.000.151</t>
  </si>
  <si>
    <t>2.02.02.14.5.05.0.000.151</t>
  </si>
  <si>
    <t>2.02.03.02.1.05.0.000.151</t>
  </si>
  <si>
    <t>2.02.03.02.9.05.0.000.151</t>
  </si>
  <si>
    <t>2.02.03.99.9.05.0.000.151</t>
  </si>
  <si>
    <t>2.02.04.99.9.05.0.000.151</t>
  </si>
  <si>
    <t>2.02.01.00.1.05.0.000.151</t>
  </si>
  <si>
    <t>2.02.01.00.3.05.0.000.151</t>
  </si>
  <si>
    <t>2.02.02.07.7.05.0.000.151</t>
  </si>
  <si>
    <t>2.02.03.00.3.05.0.000.151</t>
  </si>
  <si>
    <t>2.02.03.01.5.05.0.000.151</t>
  </si>
  <si>
    <t>1.11.05.01.3.05.0.000.120</t>
  </si>
  <si>
    <t>1.11.05.01.3.10.0.000.120</t>
  </si>
  <si>
    <t xml:space="preserve">Кассовое исполнение </t>
  </si>
  <si>
    <t xml:space="preserve">Приложение №1 </t>
  </si>
  <si>
    <t>Доходы бюджета муниципального района "Княжпогостский" за 2013 год по кодам доходов бюджетной классификации</t>
  </si>
  <si>
    <t>тыс.руб</t>
  </si>
  <si>
    <t xml:space="preserve">к решению Совета </t>
  </si>
  <si>
    <t>муниципального района "Княжпогостский"</t>
  </si>
  <si>
    <t>от 09.06.2014г. №328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</si>
</sst>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43" fontId="3" fillId="0" borderId="0" xfId="60" applyFont="1" applyAlignment="1">
      <alignment/>
    </xf>
    <xf numFmtId="43" fontId="5" fillId="0" borderId="0" xfId="6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60" applyFont="1" applyAlignment="1">
      <alignment/>
    </xf>
    <xf numFmtId="43" fontId="5" fillId="0" borderId="0" xfId="60" applyFont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3" fontId="6" fillId="0" borderId="10" xfId="60" applyFont="1" applyFill="1" applyBorder="1" applyAlignment="1">
      <alignment horizontal="center" vertical="center" wrapText="1"/>
    </xf>
    <xf numFmtId="43" fontId="5" fillId="0" borderId="10" xfId="6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3" fontId="5" fillId="0" borderId="0" xfId="60" applyFont="1" applyAlignment="1">
      <alignment horizontal="right"/>
    </xf>
    <xf numFmtId="0" fontId="6" fillId="0" borderId="0" xfId="0" applyFont="1" applyAlignment="1">
      <alignment horizontal="center" vertical="top" wrapText="1"/>
    </xf>
    <xf numFmtId="43" fontId="5" fillId="0" borderId="0" xfId="60" applyFont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60"/>
  <sheetViews>
    <sheetView showGridLines="0" tabSelected="1" zoomScalePageLayoutView="0" workbookViewId="0" topLeftCell="A157">
      <selection activeCell="L12" sqref="L12"/>
    </sheetView>
  </sheetViews>
  <sheetFormatPr defaultColWidth="9.140625" defaultRowHeight="12.75" customHeight="1"/>
  <cols>
    <col min="1" max="1" width="6.7109375" style="1" customWidth="1"/>
    <col min="2" max="2" width="30.7109375" style="1" hidden="1" customWidth="1"/>
    <col min="3" max="3" width="17.8515625" style="1" customWidth="1"/>
    <col min="4" max="4" width="44.28125" style="1" customWidth="1"/>
    <col min="5" max="5" width="15.421875" style="1" hidden="1" customWidth="1"/>
    <col min="6" max="6" width="16.8515625" style="4" customWidth="1"/>
    <col min="7" max="16384" width="9.140625" style="1" customWidth="1"/>
  </cols>
  <sheetData>
    <row r="1" spans="1:6" ht="18.75">
      <c r="A1" s="24" t="s">
        <v>241</v>
      </c>
      <c r="B1" s="24"/>
      <c r="C1" s="24"/>
      <c r="D1" s="24"/>
      <c r="E1" s="24"/>
      <c r="F1" s="24"/>
    </row>
    <row r="2" spans="1:6" ht="18.75">
      <c r="A2" s="24" t="s">
        <v>244</v>
      </c>
      <c r="B2" s="24"/>
      <c r="C2" s="24"/>
      <c r="D2" s="24"/>
      <c r="E2" s="24"/>
      <c r="F2" s="24"/>
    </row>
    <row r="3" spans="1:7" ht="18.75">
      <c r="A3" s="24" t="s">
        <v>245</v>
      </c>
      <c r="B3" s="24"/>
      <c r="C3" s="24"/>
      <c r="D3" s="24"/>
      <c r="E3" s="24"/>
      <c r="F3" s="24"/>
      <c r="G3" s="2"/>
    </row>
    <row r="4" spans="1:7" ht="18.75">
      <c r="A4" s="6"/>
      <c r="B4" s="7"/>
      <c r="C4" s="7"/>
      <c r="D4" s="26" t="s">
        <v>246</v>
      </c>
      <c r="E4" s="27"/>
      <c r="F4" s="27"/>
      <c r="G4" s="2"/>
    </row>
    <row r="5" spans="1:6" ht="18.75">
      <c r="A5" s="8"/>
      <c r="B5" s="8"/>
      <c r="C5" s="8"/>
      <c r="D5" s="8"/>
      <c r="E5" s="8"/>
      <c r="F5" s="9"/>
    </row>
    <row r="6" spans="1:7" ht="12.75" customHeight="1">
      <c r="A6" s="23"/>
      <c r="B6" s="23"/>
      <c r="C6" s="23"/>
      <c r="D6" s="23"/>
      <c r="E6" s="23"/>
      <c r="F6" s="10"/>
      <c r="G6" s="3"/>
    </row>
    <row r="7" spans="1:6" ht="12.75" customHeight="1">
      <c r="A7" s="23"/>
      <c r="B7" s="23"/>
      <c r="C7" s="23"/>
      <c r="D7" s="23"/>
      <c r="E7" s="23"/>
      <c r="F7" s="9"/>
    </row>
    <row r="8" spans="1:6" ht="12.75" customHeight="1">
      <c r="A8" s="25" t="s">
        <v>242</v>
      </c>
      <c r="B8" s="25"/>
      <c r="C8" s="25"/>
      <c r="D8" s="25"/>
      <c r="E8" s="25"/>
      <c r="F8" s="25"/>
    </row>
    <row r="9" spans="1:6" ht="12.75" customHeight="1">
      <c r="A9" s="25"/>
      <c r="B9" s="25"/>
      <c r="C9" s="25"/>
      <c r="D9" s="25"/>
      <c r="E9" s="25"/>
      <c r="F9" s="25"/>
    </row>
    <row r="10" spans="1:6" ht="12.75" customHeight="1">
      <c r="A10" s="25"/>
      <c r="B10" s="25"/>
      <c r="C10" s="25"/>
      <c r="D10" s="25"/>
      <c r="E10" s="25"/>
      <c r="F10" s="25"/>
    </row>
    <row r="11" spans="1:6" ht="18.75">
      <c r="A11" s="8"/>
      <c r="B11" s="8"/>
      <c r="C11" s="8"/>
      <c r="D11" s="8"/>
      <c r="E11" s="8"/>
      <c r="F11" s="5" t="s">
        <v>243</v>
      </c>
    </row>
    <row r="12" spans="1:6" ht="93.75">
      <c r="A12" s="11" t="s">
        <v>2</v>
      </c>
      <c r="B12" s="11" t="s">
        <v>3</v>
      </c>
      <c r="C12" s="11" t="s">
        <v>4</v>
      </c>
      <c r="D12" s="11" t="s">
        <v>5</v>
      </c>
      <c r="E12" s="11" t="s">
        <v>6</v>
      </c>
      <c r="F12" s="12" t="s">
        <v>240</v>
      </c>
    </row>
    <row r="13" spans="1:6" ht="36.75" customHeight="1">
      <c r="A13" s="11" t="s">
        <v>7</v>
      </c>
      <c r="B13" s="22" t="s">
        <v>8</v>
      </c>
      <c r="C13" s="22"/>
      <c r="D13" s="22"/>
      <c r="E13" s="22"/>
      <c r="F13" s="13"/>
    </row>
    <row r="14" spans="1:6" ht="53.25" customHeight="1">
      <c r="A14" s="14"/>
      <c r="B14" s="15" t="s">
        <v>8</v>
      </c>
      <c r="C14" s="14" t="s">
        <v>146</v>
      </c>
      <c r="D14" s="15" t="s">
        <v>9</v>
      </c>
      <c r="E14" s="16">
        <v>3294729.64</v>
      </c>
      <c r="F14" s="13">
        <f>E14/1000</f>
        <v>3294.72964</v>
      </c>
    </row>
    <row r="15" spans="1:6" ht="56.25">
      <c r="A15" s="14"/>
      <c r="B15" s="15" t="s">
        <v>8</v>
      </c>
      <c r="C15" s="14" t="s">
        <v>147</v>
      </c>
      <c r="D15" s="15" t="s">
        <v>10</v>
      </c>
      <c r="E15" s="16">
        <v>146458.15</v>
      </c>
      <c r="F15" s="13">
        <f aca="true" t="shared" si="0" ref="F15:F78">E15/1000</f>
        <v>146.45815</v>
      </c>
    </row>
    <row r="16" spans="1:6" ht="56.25">
      <c r="A16" s="14"/>
      <c r="B16" s="15" t="s">
        <v>8</v>
      </c>
      <c r="C16" s="14" t="s">
        <v>148</v>
      </c>
      <c r="D16" s="15" t="s">
        <v>11</v>
      </c>
      <c r="E16" s="16">
        <v>203137.93</v>
      </c>
      <c r="F16" s="13">
        <f t="shared" si="0"/>
        <v>203.13792999999998</v>
      </c>
    </row>
    <row r="17" spans="1:6" ht="56.25">
      <c r="A17" s="14"/>
      <c r="B17" s="15" t="s">
        <v>8</v>
      </c>
      <c r="C17" s="14" t="s">
        <v>149</v>
      </c>
      <c r="D17" s="15" t="s">
        <v>12</v>
      </c>
      <c r="E17" s="16">
        <v>537356.53</v>
      </c>
      <c r="F17" s="13">
        <f t="shared" si="0"/>
        <v>537.35653</v>
      </c>
    </row>
    <row r="18" spans="1:6" ht="187.5">
      <c r="A18" s="14"/>
      <c r="B18" s="15" t="s">
        <v>8</v>
      </c>
      <c r="C18" s="14" t="s">
        <v>150</v>
      </c>
      <c r="D18" s="15" t="s">
        <v>13</v>
      </c>
      <c r="E18" s="16">
        <v>2000</v>
      </c>
      <c r="F18" s="13">
        <f t="shared" si="0"/>
        <v>2</v>
      </c>
    </row>
    <row r="19" spans="1:6" ht="112.5">
      <c r="A19" s="14"/>
      <c r="B19" s="15" t="s">
        <v>8</v>
      </c>
      <c r="C19" s="14" t="s">
        <v>152</v>
      </c>
      <c r="D19" s="15" t="s">
        <v>15</v>
      </c>
      <c r="E19" s="16">
        <v>2000</v>
      </c>
      <c r="F19" s="13">
        <f t="shared" si="0"/>
        <v>2</v>
      </c>
    </row>
    <row r="20" spans="1:6" ht="18.75">
      <c r="A20" s="11" t="s">
        <v>16</v>
      </c>
      <c r="B20" s="22" t="s">
        <v>17</v>
      </c>
      <c r="C20" s="22"/>
      <c r="D20" s="22"/>
      <c r="E20" s="22"/>
      <c r="F20" s="13"/>
    </row>
    <row r="21" spans="1:6" ht="187.5">
      <c r="A21" s="14"/>
      <c r="B21" s="15" t="s">
        <v>17</v>
      </c>
      <c r="C21" s="14" t="s">
        <v>150</v>
      </c>
      <c r="D21" s="15" t="s">
        <v>13</v>
      </c>
      <c r="E21" s="16">
        <v>2400</v>
      </c>
      <c r="F21" s="13">
        <f t="shared" si="0"/>
        <v>2.4</v>
      </c>
    </row>
    <row r="22" spans="1:6" ht="112.5">
      <c r="A22" s="14"/>
      <c r="B22" s="15" t="s">
        <v>17</v>
      </c>
      <c r="C22" s="14" t="s">
        <v>152</v>
      </c>
      <c r="D22" s="15" t="s">
        <v>15</v>
      </c>
      <c r="E22" s="16">
        <v>23640.24</v>
      </c>
      <c r="F22" s="13">
        <f t="shared" si="0"/>
        <v>23.640240000000002</v>
      </c>
    </row>
    <row r="23" spans="1:6" ht="38.25" customHeight="1">
      <c r="A23" s="11" t="s">
        <v>18</v>
      </c>
      <c r="B23" s="22" t="s">
        <v>19</v>
      </c>
      <c r="C23" s="22"/>
      <c r="D23" s="22"/>
      <c r="E23" s="22"/>
      <c r="F23" s="13"/>
    </row>
    <row r="24" spans="1:6" ht="187.5">
      <c r="A24" s="14"/>
      <c r="B24" s="15" t="s">
        <v>19</v>
      </c>
      <c r="C24" s="14" t="s">
        <v>150</v>
      </c>
      <c r="D24" s="15" t="s">
        <v>13</v>
      </c>
      <c r="E24" s="16">
        <v>6000</v>
      </c>
      <c r="F24" s="13">
        <f t="shared" si="0"/>
        <v>6</v>
      </c>
    </row>
    <row r="25" spans="1:6" ht="112.5">
      <c r="A25" s="14"/>
      <c r="B25" s="15" t="s">
        <v>19</v>
      </c>
      <c r="C25" s="14" t="s">
        <v>152</v>
      </c>
      <c r="D25" s="15" t="s">
        <v>15</v>
      </c>
      <c r="E25" s="16">
        <v>47000</v>
      </c>
      <c r="F25" s="13">
        <f t="shared" si="0"/>
        <v>47</v>
      </c>
    </row>
    <row r="26" spans="1:6" ht="50.25" customHeight="1">
      <c r="A26" s="11" t="s">
        <v>20</v>
      </c>
      <c r="B26" s="22" t="s">
        <v>21</v>
      </c>
      <c r="C26" s="22"/>
      <c r="D26" s="22"/>
      <c r="E26" s="22"/>
      <c r="F26" s="13"/>
    </row>
    <row r="27" spans="1:6" ht="112.5">
      <c r="A27" s="14"/>
      <c r="B27" s="17"/>
      <c r="C27" s="14" t="s">
        <v>152</v>
      </c>
      <c r="D27" s="15" t="s">
        <v>15</v>
      </c>
      <c r="E27" s="16">
        <v>8000</v>
      </c>
      <c r="F27" s="13">
        <f t="shared" si="0"/>
        <v>8</v>
      </c>
    </row>
    <row r="28" spans="1:6" ht="49.5" customHeight="1">
      <c r="A28" s="11" t="s">
        <v>22</v>
      </c>
      <c r="B28" s="22" t="s">
        <v>23</v>
      </c>
      <c r="C28" s="22"/>
      <c r="D28" s="22"/>
      <c r="E28" s="22"/>
      <c r="F28" s="13"/>
    </row>
    <row r="29" spans="1:6" ht="150">
      <c r="A29" s="14"/>
      <c r="B29" s="17"/>
      <c r="C29" s="14" t="s">
        <v>153</v>
      </c>
      <c r="D29" s="15" t="s">
        <v>24</v>
      </c>
      <c r="E29" s="16">
        <v>302900</v>
      </c>
      <c r="F29" s="13">
        <f t="shared" si="0"/>
        <v>302.9</v>
      </c>
    </row>
    <row r="30" spans="1:6" ht="112.5">
      <c r="A30" s="14"/>
      <c r="B30" s="15" t="s">
        <v>23</v>
      </c>
      <c r="C30" s="14" t="s">
        <v>152</v>
      </c>
      <c r="D30" s="15" t="s">
        <v>15</v>
      </c>
      <c r="E30" s="16">
        <v>10000</v>
      </c>
      <c r="F30" s="13">
        <f t="shared" si="0"/>
        <v>10</v>
      </c>
    </row>
    <row r="31" spans="1:6" ht="38.25" customHeight="1">
      <c r="A31" s="11" t="s">
        <v>25</v>
      </c>
      <c r="B31" s="22" t="s">
        <v>26</v>
      </c>
      <c r="C31" s="22"/>
      <c r="D31" s="22"/>
      <c r="E31" s="22"/>
      <c r="F31" s="13"/>
    </row>
    <row r="32" spans="1:6" ht="112.5">
      <c r="A32" s="14"/>
      <c r="B32" s="17"/>
      <c r="C32" s="14" t="s">
        <v>152</v>
      </c>
      <c r="D32" s="15" t="s">
        <v>15</v>
      </c>
      <c r="E32" s="16">
        <v>51000</v>
      </c>
      <c r="F32" s="13">
        <f t="shared" si="0"/>
        <v>51</v>
      </c>
    </row>
    <row r="33" spans="1:6" ht="25.5" customHeight="1">
      <c r="A33" s="11" t="s">
        <v>27</v>
      </c>
      <c r="B33" s="22" t="s">
        <v>28</v>
      </c>
      <c r="C33" s="22"/>
      <c r="D33" s="22"/>
      <c r="E33" s="22"/>
      <c r="F33" s="13"/>
    </row>
    <row r="34" spans="1:6" ht="93.75">
      <c r="A34" s="14"/>
      <c r="B34" s="17"/>
      <c r="C34" s="14" t="s">
        <v>154</v>
      </c>
      <c r="D34" s="15" t="s">
        <v>29</v>
      </c>
      <c r="E34" s="16">
        <v>12500</v>
      </c>
      <c r="F34" s="13">
        <f t="shared" si="0"/>
        <v>12.5</v>
      </c>
    </row>
    <row r="35" spans="1:6" ht="18.75">
      <c r="A35" s="11" t="s">
        <v>30</v>
      </c>
      <c r="B35" s="22" t="s">
        <v>31</v>
      </c>
      <c r="C35" s="22"/>
      <c r="D35" s="22"/>
      <c r="E35" s="22"/>
      <c r="F35" s="13"/>
    </row>
    <row r="36" spans="1:6" ht="187.5">
      <c r="A36" s="14"/>
      <c r="B36" s="17"/>
      <c r="C36" s="14" t="s">
        <v>155</v>
      </c>
      <c r="D36" s="18" t="s">
        <v>32</v>
      </c>
      <c r="E36" s="16">
        <v>177289807.96</v>
      </c>
      <c r="F36" s="13">
        <f t="shared" si="0"/>
        <v>177289.80796</v>
      </c>
    </row>
    <row r="37" spans="1:6" ht="187.5">
      <c r="A37" s="14"/>
      <c r="B37" s="15" t="s">
        <v>31</v>
      </c>
      <c r="C37" s="14" t="s">
        <v>156</v>
      </c>
      <c r="D37" s="18" t="s">
        <v>33</v>
      </c>
      <c r="E37" s="16">
        <v>196616.93</v>
      </c>
      <c r="F37" s="13">
        <f t="shared" si="0"/>
        <v>196.61693</v>
      </c>
    </row>
    <row r="38" spans="1:6" ht="168.75">
      <c r="A38" s="14"/>
      <c r="B38" s="15" t="s">
        <v>31</v>
      </c>
      <c r="C38" s="14" t="s">
        <v>157</v>
      </c>
      <c r="D38" s="18" t="s">
        <v>34</v>
      </c>
      <c r="E38" s="16">
        <v>4479.83</v>
      </c>
      <c r="F38" s="13">
        <f t="shared" si="0"/>
        <v>4.47983</v>
      </c>
    </row>
    <row r="39" spans="1:6" ht="262.5">
      <c r="A39" s="14"/>
      <c r="B39" s="15" t="s">
        <v>31</v>
      </c>
      <c r="C39" s="14" t="s">
        <v>158</v>
      </c>
      <c r="D39" s="18" t="s">
        <v>35</v>
      </c>
      <c r="E39" s="16">
        <v>333552.1</v>
      </c>
      <c r="F39" s="13">
        <f t="shared" si="0"/>
        <v>333.5521</v>
      </c>
    </row>
    <row r="40" spans="1:6" ht="262.5">
      <c r="A40" s="14"/>
      <c r="B40" s="15" t="s">
        <v>31</v>
      </c>
      <c r="C40" s="14" t="s">
        <v>159</v>
      </c>
      <c r="D40" s="18" t="s">
        <v>36</v>
      </c>
      <c r="E40" s="16">
        <v>21550.78</v>
      </c>
      <c r="F40" s="13">
        <f t="shared" si="0"/>
        <v>21.55078</v>
      </c>
    </row>
    <row r="41" spans="1:6" ht="262.5">
      <c r="A41" s="14"/>
      <c r="B41" s="15" t="s">
        <v>31</v>
      </c>
      <c r="C41" s="14" t="s">
        <v>160</v>
      </c>
      <c r="D41" s="18" t="s">
        <v>37</v>
      </c>
      <c r="E41" s="16">
        <v>9470.31</v>
      </c>
      <c r="F41" s="13">
        <f t="shared" si="0"/>
        <v>9.47031</v>
      </c>
    </row>
    <row r="42" spans="1:6" ht="112.5">
      <c r="A42" s="14"/>
      <c r="B42" s="15" t="s">
        <v>31</v>
      </c>
      <c r="C42" s="14" t="s">
        <v>161</v>
      </c>
      <c r="D42" s="15" t="s">
        <v>38</v>
      </c>
      <c r="E42" s="16">
        <v>270335.36</v>
      </c>
      <c r="F42" s="13">
        <f t="shared" si="0"/>
        <v>270.33536</v>
      </c>
    </row>
    <row r="43" spans="1:6" ht="112.5">
      <c r="A43" s="14"/>
      <c r="B43" s="15" t="s">
        <v>31</v>
      </c>
      <c r="C43" s="14" t="s">
        <v>162</v>
      </c>
      <c r="D43" s="15" t="s">
        <v>39</v>
      </c>
      <c r="E43" s="16">
        <v>10302.48</v>
      </c>
      <c r="F43" s="13">
        <f t="shared" si="0"/>
        <v>10.30248</v>
      </c>
    </row>
    <row r="44" spans="1:6" ht="93.75">
      <c r="A44" s="14"/>
      <c r="B44" s="15" t="s">
        <v>31</v>
      </c>
      <c r="C44" s="14" t="s">
        <v>163</v>
      </c>
      <c r="D44" s="15" t="s">
        <v>40</v>
      </c>
      <c r="E44" s="16">
        <v>3554.68</v>
      </c>
      <c r="F44" s="13">
        <f t="shared" si="0"/>
        <v>3.55468</v>
      </c>
    </row>
    <row r="45" spans="1:6" ht="75">
      <c r="A45" s="14"/>
      <c r="B45" s="15" t="s">
        <v>31</v>
      </c>
      <c r="C45" s="14" t="s">
        <v>164</v>
      </c>
      <c r="D45" s="15" t="s">
        <v>41</v>
      </c>
      <c r="E45" s="16">
        <v>2575366.99</v>
      </c>
      <c r="F45" s="13">
        <f t="shared" si="0"/>
        <v>2575.3669900000004</v>
      </c>
    </row>
    <row r="46" spans="1:6" ht="75">
      <c r="A46" s="14"/>
      <c r="B46" s="15" t="s">
        <v>31</v>
      </c>
      <c r="C46" s="14" t="s">
        <v>165</v>
      </c>
      <c r="D46" s="15" t="s">
        <v>42</v>
      </c>
      <c r="E46" s="16">
        <v>29711.65</v>
      </c>
      <c r="F46" s="13">
        <f t="shared" si="0"/>
        <v>29.711650000000002</v>
      </c>
    </row>
    <row r="47" spans="1:6" ht="75">
      <c r="A47" s="14"/>
      <c r="B47" s="15" t="s">
        <v>31</v>
      </c>
      <c r="C47" s="14" t="s">
        <v>166</v>
      </c>
      <c r="D47" s="15" t="s">
        <v>43</v>
      </c>
      <c r="E47" s="16">
        <v>2960.72</v>
      </c>
      <c r="F47" s="13">
        <f t="shared" si="0"/>
        <v>2.96072</v>
      </c>
    </row>
    <row r="48" spans="1:6" ht="112.5">
      <c r="A48" s="14"/>
      <c r="B48" s="15" t="s">
        <v>31</v>
      </c>
      <c r="C48" s="14" t="s">
        <v>167</v>
      </c>
      <c r="D48" s="15" t="s">
        <v>44</v>
      </c>
      <c r="E48" s="16">
        <v>-3941.07</v>
      </c>
      <c r="F48" s="13">
        <f t="shared" si="0"/>
        <v>-3.9410700000000003</v>
      </c>
    </row>
    <row r="49" spans="1:6" ht="112.5">
      <c r="A49" s="14"/>
      <c r="B49" s="15" t="s">
        <v>31</v>
      </c>
      <c r="C49" s="14" t="s">
        <v>168</v>
      </c>
      <c r="D49" s="15" t="s">
        <v>45</v>
      </c>
      <c r="E49" s="16">
        <v>317.82</v>
      </c>
      <c r="F49" s="13">
        <f t="shared" si="0"/>
        <v>0.31782</v>
      </c>
    </row>
    <row r="50" spans="1:6" ht="93.75">
      <c r="A50" s="14"/>
      <c r="B50" s="15" t="s">
        <v>31</v>
      </c>
      <c r="C50" s="14" t="s">
        <v>169</v>
      </c>
      <c r="D50" s="15" t="s">
        <v>46</v>
      </c>
      <c r="E50" s="16">
        <v>352750.86</v>
      </c>
      <c r="F50" s="13">
        <f t="shared" si="0"/>
        <v>352.75086</v>
      </c>
    </row>
    <row r="51" spans="1:6" ht="93.75">
      <c r="A51" s="14"/>
      <c r="B51" s="15" t="s">
        <v>31</v>
      </c>
      <c r="C51" s="14" t="s">
        <v>170</v>
      </c>
      <c r="D51" s="15" t="s">
        <v>47</v>
      </c>
      <c r="E51" s="16">
        <v>4069.19</v>
      </c>
      <c r="F51" s="13">
        <f t="shared" si="0"/>
        <v>4.06919</v>
      </c>
    </row>
    <row r="52" spans="1:6" ht="131.25">
      <c r="A52" s="14"/>
      <c r="B52" s="15" t="s">
        <v>31</v>
      </c>
      <c r="C52" s="14" t="s">
        <v>171</v>
      </c>
      <c r="D52" s="15" t="s">
        <v>48</v>
      </c>
      <c r="E52" s="16">
        <v>-21178.7</v>
      </c>
      <c r="F52" s="13">
        <f t="shared" si="0"/>
        <v>-21.1787</v>
      </c>
    </row>
    <row r="53" spans="1:6" ht="131.25">
      <c r="A53" s="14"/>
      <c r="B53" s="15" t="s">
        <v>31</v>
      </c>
      <c r="C53" s="14" t="s">
        <v>172</v>
      </c>
      <c r="D53" s="15" t="s">
        <v>49</v>
      </c>
      <c r="E53" s="16">
        <v>29.7</v>
      </c>
      <c r="F53" s="13">
        <f t="shared" si="0"/>
        <v>0.0297</v>
      </c>
    </row>
    <row r="54" spans="1:6" ht="131.25">
      <c r="A54" s="14"/>
      <c r="B54" s="15" t="s">
        <v>31</v>
      </c>
      <c r="C54" s="14" t="s">
        <v>173</v>
      </c>
      <c r="D54" s="15" t="s">
        <v>50</v>
      </c>
      <c r="E54" s="16">
        <v>16.46</v>
      </c>
      <c r="F54" s="13">
        <f t="shared" si="0"/>
        <v>0.016460000000000002</v>
      </c>
    </row>
    <row r="55" spans="1:6" ht="56.25">
      <c r="A55" s="14"/>
      <c r="B55" s="15" t="s">
        <v>31</v>
      </c>
      <c r="C55" s="14" t="s">
        <v>174</v>
      </c>
      <c r="D55" s="15" t="s">
        <v>51</v>
      </c>
      <c r="E55" s="16">
        <v>9070764.09</v>
      </c>
      <c r="F55" s="13">
        <f t="shared" si="0"/>
        <v>9070.76409</v>
      </c>
    </row>
    <row r="56" spans="1:6" ht="56.25">
      <c r="A56" s="14"/>
      <c r="B56" s="15" t="s">
        <v>31</v>
      </c>
      <c r="C56" s="14" t="s">
        <v>175</v>
      </c>
      <c r="D56" s="15" t="s">
        <v>52</v>
      </c>
      <c r="E56" s="16">
        <v>10218.08</v>
      </c>
      <c r="F56" s="13">
        <f t="shared" si="0"/>
        <v>10.21808</v>
      </c>
    </row>
    <row r="57" spans="1:6" ht="56.25">
      <c r="A57" s="14"/>
      <c r="B57" s="15" t="s">
        <v>31</v>
      </c>
      <c r="C57" s="14" t="s">
        <v>176</v>
      </c>
      <c r="D57" s="15" t="s">
        <v>53</v>
      </c>
      <c r="E57" s="16">
        <v>25601.59</v>
      </c>
      <c r="F57" s="13">
        <f t="shared" si="0"/>
        <v>25.60159</v>
      </c>
    </row>
    <row r="58" spans="1:6" ht="93.75">
      <c r="A58" s="14"/>
      <c r="B58" s="15" t="s">
        <v>31</v>
      </c>
      <c r="C58" s="14" t="s">
        <v>177</v>
      </c>
      <c r="D58" s="15" t="s">
        <v>54</v>
      </c>
      <c r="E58" s="16">
        <v>-7361.79</v>
      </c>
      <c r="F58" s="13">
        <f t="shared" si="0"/>
        <v>-7.36179</v>
      </c>
    </row>
    <row r="59" spans="1:6" ht="93.75">
      <c r="A59" s="14"/>
      <c r="B59" s="15" t="s">
        <v>31</v>
      </c>
      <c r="C59" s="14" t="s">
        <v>178</v>
      </c>
      <c r="D59" s="15" t="s">
        <v>55</v>
      </c>
      <c r="E59" s="16">
        <v>2963.88</v>
      </c>
      <c r="F59" s="13">
        <f t="shared" si="0"/>
        <v>2.96388</v>
      </c>
    </row>
    <row r="60" spans="1:6" ht="75">
      <c r="A60" s="14"/>
      <c r="B60" s="15" t="s">
        <v>31</v>
      </c>
      <c r="C60" s="14" t="s">
        <v>179</v>
      </c>
      <c r="D60" s="15" t="s">
        <v>56</v>
      </c>
      <c r="E60" s="16">
        <v>2387.22</v>
      </c>
      <c r="F60" s="13">
        <f t="shared" si="0"/>
        <v>2.3872199999999997</v>
      </c>
    </row>
    <row r="61" spans="1:6" ht="37.5">
      <c r="A61" s="14"/>
      <c r="B61" s="15" t="s">
        <v>31</v>
      </c>
      <c r="C61" s="14" t="s">
        <v>180</v>
      </c>
      <c r="D61" s="15" t="s">
        <v>57</v>
      </c>
      <c r="E61" s="16">
        <v>107564.86</v>
      </c>
      <c r="F61" s="13">
        <f t="shared" si="0"/>
        <v>107.56486</v>
      </c>
    </row>
    <row r="62" spans="1:6" ht="37.5">
      <c r="A62" s="14"/>
      <c r="B62" s="15" t="s">
        <v>31</v>
      </c>
      <c r="C62" s="14" t="s">
        <v>181</v>
      </c>
      <c r="D62" s="15" t="s">
        <v>58</v>
      </c>
      <c r="E62" s="16">
        <v>233.82</v>
      </c>
      <c r="F62" s="13">
        <f t="shared" si="0"/>
        <v>0.23382</v>
      </c>
    </row>
    <row r="63" spans="1:6" ht="37.5">
      <c r="A63" s="14"/>
      <c r="B63" s="15" t="s">
        <v>31</v>
      </c>
      <c r="C63" s="14" t="s">
        <v>182</v>
      </c>
      <c r="D63" s="15" t="s">
        <v>59</v>
      </c>
      <c r="E63" s="16">
        <v>367.29</v>
      </c>
      <c r="F63" s="13">
        <f t="shared" si="0"/>
        <v>0.36729</v>
      </c>
    </row>
    <row r="64" spans="1:6" ht="75">
      <c r="A64" s="14"/>
      <c r="B64" s="15" t="s">
        <v>31</v>
      </c>
      <c r="C64" s="14" t="s">
        <v>183</v>
      </c>
      <c r="D64" s="15" t="s">
        <v>60</v>
      </c>
      <c r="E64" s="16">
        <v>-21.72</v>
      </c>
      <c r="F64" s="13">
        <f t="shared" si="0"/>
        <v>-0.02172</v>
      </c>
    </row>
    <row r="65" spans="1:6" ht="75">
      <c r="A65" s="14"/>
      <c r="B65" s="15" t="s">
        <v>31</v>
      </c>
      <c r="C65" s="14" t="s">
        <v>184</v>
      </c>
      <c r="D65" s="15" t="s">
        <v>61</v>
      </c>
      <c r="E65" s="16">
        <v>14.48</v>
      </c>
      <c r="F65" s="13">
        <f t="shared" si="0"/>
        <v>0.01448</v>
      </c>
    </row>
    <row r="66" spans="1:6" ht="75">
      <c r="A66" s="14"/>
      <c r="B66" s="15" t="s">
        <v>31</v>
      </c>
      <c r="C66" s="14" t="s">
        <v>185</v>
      </c>
      <c r="D66" s="15" t="s">
        <v>62</v>
      </c>
      <c r="E66" s="16">
        <v>208167</v>
      </c>
      <c r="F66" s="13">
        <f t="shared" si="0"/>
        <v>208.167</v>
      </c>
    </row>
    <row r="67" spans="1:6" ht="112.5">
      <c r="A67" s="14"/>
      <c r="B67" s="15" t="s">
        <v>31</v>
      </c>
      <c r="C67" s="14" t="s">
        <v>186</v>
      </c>
      <c r="D67" s="15" t="s">
        <v>63</v>
      </c>
      <c r="E67" s="16">
        <v>-8.26</v>
      </c>
      <c r="F67" s="13">
        <f t="shared" si="0"/>
        <v>-0.00826</v>
      </c>
    </row>
    <row r="68" spans="1:6" ht="168.75">
      <c r="A68" s="14"/>
      <c r="B68" s="15" t="s">
        <v>31</v>
      </c>
      <c r="C68" s="14" t="s">
        <v>187</v>
      </c>
      <c r="D68" s="15" t="s">
        <v>64</v>
      </c>
      <c r="E68" s="16">
        <v>7127.74</v>
      </c>
      <c r="F68" s="13">
        <f t="shared" si="0"/>
        <v>7.12774</v>
      </c>
    </row>
    <row r="69" spans="1:6" ht="168.75">
      <c r="A69" s="14"/>
      <c r="B69" s="15" t="s">
        <v>31</v>
      </c>
      <c r="C69" s="14" t="s">
        <v>188</v>
      </c>
      <c r="D69" s="15" t="s">
        <v>65</v>
      </c>
      <c r="E69" s="16">
        <v>75.17</v>
      </c>
      <c r="F69" s="13">
        <f t="shared" si="0"/>
        <v>0.07517</v>
      </c>
    </row>
    <row r="70" spans="1:6" ht="168.75">
      <c r="A70" s="14"/>
      <c r="B70" s="15" t="s">
        <v>31</v>
      </c>
      <c r="C70" s="14" t="s">
        <v>189</v>
      </c>
      <c r="D70" s="15" t="s">
        <v>66</v>
      </c>
      <c r="E70" s="16">
        <v>727</v>
      </c>
      <c r="F70" s="13">
        <f t="shared" si="0"/>
        <v>0.727</v>
      </c>
    </row>
    <row r="71" spans="1:6" ht="112.5">
      <c r="A71" s="14"/>
      <c r="B71" s="15" t="s">
        <v>31</v>
      </c>
      <c r="C71" s="14" t="s">
        <v>190</v>
      </c>
      <c r="D71" s="15" t="s">
        <v>67</v>
      </c>
      <c r="E71" s="16">
        <v>1568863.99</v>
      </c>
      <c r="F71" s="13">
        <f t="shared" si="0"/>
        <v>1568.86399</v>
      </c>
    </row>
    <row r="72" spans="1:6" ht="150">
      <c r="A72" s="14"/>
      <c r="B72" s="15" t="s">
        <v>31</v>
      </c>
      <c r="C72" s="14" t="s">
        <v>191</v>
      </c>
      <c r="D72" s="15" t="s">
        <v>68</v>
      </c>
      <c r="E72" s="16">
        <v>182.94</v>
      </c>
      <c r="F72" s="13">
        <f t="shared" si="0"/>
        <v>0.18294</v>
      </c>
    </row>
    <row r="73" spans="1:6" ht="243.75">
      <c r="A73" s="14"/>
      <c r="B73" s="15" t="s">
        <v>31</v>
      </c>
      <c r="C73" s="14" t="s">
        <v>192</v>
      </c>
      <c r="D73" s="18" t="s">
        <v>69</v>
      </c>
      <c r="E73" s="16">
        <v>15780</v>
      </c>
      <c r="F73" s="13">
        <f t="shared" si="0"/>
        <v>15.78</v>
      </c>
    </row>
    <row r="74" spans="1:6" ht="150">
      <c r="A74" s="14"/>
      <c r="B74" s="15" t="s">
        <v>31</v>
      </c>
      <c r="C74" s="14" t="s">
        <v>193</v>
      </c>
      <c r="D74" s="15" t="s">
        <v>70</v>
      </c>
      <c r="E74" s="16">
        <v>450</v>
      </c>
      <c r="F74" s="13">
        <f t="shared" si="0"/>
        <v>0.45</v>
      </c>
    </row>
    <row r="75" spans="1:6" ht="25.5" customHeight="1">
      <c r="A75" s="11" t="s">
        <v>71</v>
      </c>
      <c r="B75" s="22" t="s">
        <v>72</v>
      </c>
      <c r="C75" s="22"/>
      <c r="D75" s="22"/>
      <c r="E75" s="22"/>
      <c r="F75" s="13"/>
    </row>
    <row r="76" spans="1:6" ht="112.5">
      <c r="A76" s="14"/>
      <c r="B76" s="17"/>
      <c r="C76" s="14" t="s">
        <v>194</v>
      </c>
      <c r="D76" s="15" t="s">
        <v>73</v>
      </c>
      <c r="E76" s="16">
        <v>1600</v>
      </c>
      <c r="F76" s="13">
        <f t="shared" si="0"/>
        <v>1.6</v>
      </c>
    </row>
    <row r="77" spans="1:6" ht="93.75">
      <c r="A77" s="14"/>
      <c r="B77" s="15" t="s">
        <v>72</v>
      </c>
      <c r="C77" s="14" t="s">
        <v>195</v>
      </c>
      <c r="D77" s="15" t="s">
        <v>74</v>
      </c>
      <c r="E77" s="16">
        <v>52400</v>
      </c>
      <c r="F77" s="13">
        <f t="shared" si="0"/>
        <v>52.4</v>
      </c>
    </row>
    <row r="78" spans="1:6" ht="187.5">
      <c r="A78" s="14"/>
      <c r="B78" s="15" t="s">
        <v>72</v>
      </c>
      <c r="C78" s="14" t="s">
        <v>150</v>
      </c>
      <c r="D78" s="15" t="s">
        <v>13</v>
      </c>
      <c r="E78" s="16">
        <v>140376.2</v>
      </c>
      <c r="F78" s="13">
        <f t="shared" si="0"/>
        <v>140.3762</v>
      </c>
    </row>
    <row r="79" spans="1:6" ht="112.5">
      <c r="A79" s="14"/>
      <c r="B79" s="15" t="s">
        <v>72</v>
      </c>
      <c r="C79" s="14" t="s">
        <v>152</v>
      </c>
      <c r="D79" s="15" t="s">
        <v>15</v>
      </c>
      <c r="E79" s="16">
        <v>351740.8</v>
      </c>
      <c r="F79" s="13">
        <f aca="true" t="shared" si="1" ref="F79:F141">E79/1000</f>
        <v>351.7408</v>
      </c>
    </row>
    <row r="80" spans="1:6" ht="37.5" customHeight="1">
      <c r="A80" s="11" t="s">
        <v>75</v>
      </c>
      <c r="B80" s="22" t="s">
        <v>76</v>
      </c>
      <c r="C80" s="22"/>
      <c r="D80" s="22"/>
      <c r="E80" s="22"/>
      <c r="F80" s="13"/>
    </row>
    <row r="81" spans="1:6" ht="112.5">
      <c r="A81" s="14"/>
      <c r="B81" s="17"/>
      <c r="C81" s="14" t="s">
        <v>152</v>
      </c>
      <c r="D81" s="15" t="s">
        <v>15</v>
      </c>
      <c r="E81" s="16">
        <v>685500</v>
      </c>
      <c r="F81" s="13">
        <f t="shared" si="1"/>
        <v>685.5</v>
      </c>
    </row>
    <row r="82" spans="1:6" ht="18.75">
      <c r="A82" s="11" t="s">
        <v>77</v>
      </c>
      <c r="B82" s="22" t="s">
        <v>78</v>
      </c>
      <c r="C82" s="22"/>
      <c r="D82" s="22"/>
      <c r="E82" s="22"/>
      <c r="F82" s="13"/>
    </row>
    <row r="83" spans="1:6" ht="112.5">
      <c r="A83" s="14"/>
      <c r="B83" s="17"/>
      <c r="C83" s="14" t="s">
        <v>152</v>
      </c>
      <c r="D83" s="15" t="s">
        <v>15</v>
      </c>
      <c r="E83" s="16">
        <v>1000</v>
      </c>
      <c r="F83" s="13">
        <f t="shared" si="1"/>
        <v>1</v>
      </c>
    </row>
    <row r="84" spans="1:6" ht="38.25" customHeight="1">
      <c r="A84" s="11" t="s">
        <v>79</v>
      </c>
      <c r="B84" s="22" t="s">
        <v>80</v>
      </c>
      <c r="C84" s="22"/>
      <c r="D84" s="22"/>
      <c r="E84" s="22"/>
      <c r="F84" s="13"/>
    </row>
    <row r="85" spans="1:6" ht="112.5">
      <c r="A85" s="14"/>
      <c r="B85" s="15" t="s">
        <v>80</v>
      </c>
      <c r="C85" s="14" t="s">
        <v>196</v>
      </c>
      <c r="D85" s="15" t="s">
        <v>81</v>
      </c>
      <c r="E85" s="16">
        <v>7300</v>
      </c>
      <c r="F85" s="13">
        <f t="shared" si="1"/>
        <v>7.3</v>
      </c>
    </row>
    <row r="86" spans="1:6" ht="25.5" customHeight="1">
      <c r="A86" s="11" t="s">
        <v>82</v>
      </c>
      <c r="B86" s="22" t="s">
        <v>83</v>
      </c>
      <c r="C86" s="22"/>
      <c r="D86" s="22"/>
      <c r="E86" s="22"/>
      <c r="F86" s="13"/>
    </row>
    <row r="87" spans="1:6" ht="131.25">
      <c r="A87" s="14"/>
      <c r="B87" s="17"/>
      <c r="C87" s="14" t="s">
        <v>197</v>
      </c>
      <c r="D87" s="15" t="s">
        <v>84</v>
      </c>
      <c r="E87" s="16">
        <v>5000</v>
      </c>
      <c r="F87" s="13">
        <f t="shared" si="1"/>
        <v>5</v>
      </c>
    </row>
    <row r="88" spans="1:6" ht="36" customHeight="1">
      <c r="A88" s="11" t="s">
        <v>85</v>
      </c>
      <c r="B88" s="22" t="s">
        <v>86</v>
      </c>
      <c r="C88" s="22"/>
      <c r="D88" s="22"/>
      <c r="E88" s="22"/>
      <c r="F88" s="13"/>
    </row>
    <row r="89" spans="1:6" ht="93.75">
      <c r="A89" s="14"/>
      <c r="B89" s="17"/>
      <c r="C89" s="14" t="s">
        <v>151</v>
      </c>
      <c r="D89" s="15" t="s">
        <v>14</v>
      </c>
      <c r="E89" s="16">
        <v>20000</v>
      </c>
      <c r="F89" s="13">
        <f t="shared" si="1"/>
        <v>20</v>
      </c>
    </row>
    <row r="90" spans="1:6" ht="25.5" customHeight="1">
      <c r="A90" s="11" t="s">
        <v>87</v>
      </c>
      <c r="B90" s="22" t="s">
        <v>88</v>
      </c>
      <c r="C90" s="22"/>
      <c r="D90" s="22"/>
      <c r="E90" s="22"/>
      <c r="F90" s="13"/>
    </row>
    <row r="91" spans="1:6" ht="93.75">
      <c r="A91" s="14"/>
      <c r="B91" s="17"/>
      <c r="C91" s="14" t="s">
        <v>151</v>
      </c>
      <c r="D91" s="15" t="s">
        <v>14</v>
      </c>
      <c r="E91" s="16">
        <v>240600</v>
      </c>
      <c r="F91" s="13">
        <f t="shared" si="1"/>
        <v>240.6</v>
      </c>
    </row>
    <row r="92" spans="1:6" ht="25.5" customHeight="1">
      <c r="A92" s="11" t="s">
        <v>89</v>
      </c>
      <c r="B92" s="22" t="s">
        <v>90</v>
      </c>
      <c r="C92" s="22"/>
      <c r="D92" s="22"/>
      <c r="E92" s="22"/>
      <c r="F92" s="13"/>
    </row>
    <row r="93" spans="1:6" ht="93.75">
      <c r="A93" s="14"/>
      <c r="B93" s="17"/>
      <c r="C93" s="14" t="s">
        <v>151</v>
      </c>
      <c r="D93" s="15" t="s">
        <v>14</v>
      </c>
      <c r="E93" s="16">
        <v>2400</v>
      </c>
      <c r="F93" s="13">
        <f t="shared" si="1"/>
        <v>2.4</v>
      </c>
    </row>
    <row r="94" spans="1:6" ht="30" customHeight="1">
      <c r="A94" s="11" t="s">
        <v>91</v>
      </c>
      <c r="B94" s="22" t="s">
        <v>92</v>
      </c>
      <c r="C94" s="22"/>
      <c r="D94" s="22"/>
      <c r="E94" s="22"/>
      <c r="F94" s="13"/>
    </row>
    <row r="95" spans="1:6" ht="56.25">
      <c r="A95" s="14"/>
      <c r="B95" s="17"/>
      <c r="C95" s="14" t="s">
        <v>198</v>
      </c>
      <c r="D95" s="15" t="s">
        <v>93</v>
      </c>
      <c r="E95" s="16">
        <v>20000</v>
      </c>
      <c r="F95" s="13">
        <f t="shared" si="1"/>
        <v>20</v>
      </c>
    </row>
    <row r="96" spans="1:6" ht="75">
      <c r="A96" s="14"/>
      <c r="B96" s="15" t="s">
        <v>92</v>
      </c>
      <c r="C96" s="14" t="s">
        <v>199</v>
      </c>
      <c r="D96" s="15" t="s">
        <v>94</v>
      </c>
      <c r="E96" s="16">
        <v>62012</v>
      </c>
      <c r="F96" s="13">
        <f t="shared" si="1"/>
        <v>62.012</v>
      </c>
    </row>
    <row r="97" spans="1:6" ht="75">
      <c r="A97" s="14"/>
      <c r="B97" s="15" t="s">
        <v>92</v>
      </c>
      <c r="C97" s="14" t="s">
        <v>200</v>
      </c>
      <c r="D97" s="15" t="s">
        <v>95</v>
      </c>
      <c r="E97" s="16">
        <v>75300</v>
      </c>
      <c r="F97" s="13">
        <f t="shared" si="1"/>
        <v>75.3</v>
      </c>
    </row>
    <row r="98" spans="1:6" ht="112.5">
      <c r="A98" s="14"/>
      <c r="B98" s="15" t="s">
        <v>92</v>
      </c>
      <c r="C98" s="14" t="s">
        <v>201</v>
      </c>
      <c r="D98" s="15" t="s">
        <v>96</v>
      </c>
      <c r="E98" s="16">
        <v>3000</v>
      </c>
      <c r="F98" s="13">
        <f t="shared" si="1"/>
        <v>3</v>
      </c>
    </row>
    <row r="99" spans="1:6" ht="18.75">
      <c r="A99" s="11" t="s">
        <v>97</v>
      </c>
      <c r="B99" s="22" t="s">
        <v>98</v>
      </c>
      <c r="C99" s="22"/>
      <c r="D99" s="22"/>
      <c r="E99" s="22"/>
      <c r="F99" s="13"/>
    </row>
    <row r="100" spans="1:6" ht="93.75">
      <c r="A100" s="14"/>
      <c r="B100" s="17"/>
      <c r="C100" s="14" t="s">
        <v>151</v>
      </c>
      <c r="D100" s="15" t="s">
        <v>14</v>
      </c>
      <c r="E100" s="16">
        <v>31500.03</v>
      </c>
      <c r="F100" s="13">
        <f t="shared" si="1"/>
        <v>31.50003</v>
      </c>
    </row>
    <row r="101" spans="1:6" ht="34.5" customHeight="1">
      <c r="A101" s="11" t="s">
        <v>99</v>
      </c>
      <c r="B101" s="22" t="s">
        <v>100</v>
      </c>
      <c r="C101" s="22"/>
      <c r="D101" s="22"/>
      <c r="E101" s="22"/>
      <c r="F101" s="13"/>
    </row>
    <row r="102" spans="1:6" ht="56.25">
      <c r="A102" s="14"/>
      <c r="B102" s="17"/>
      <c r="C102" s="14" t="s">
        <v>202</v>
      </c>
      <c r="D102" s="15" t="s">
        <v>101</v>
      </c>
      <c r="E102" s="16">
        <v>11932.32</v>
      </c>
      <c r="F102" s="13">
        <f t="shared" si="1"/>
        <v>11.932319999999999</v>
      </c>
    </row>
    <row r="103" spans="1:6" ht="131.25">
      <c r="A103" s="14"/>
      <c r="B103" s="15" t="s">
        <v>100</v>
      </c>
      <c r="C103" s="14" t="s">
        <v>203</v>
      </c>
      <c r="D103" s="15" t="s">
        <v>104</v>
      </c>
      <c r="E103" s="16">
        <v>2800000</v>
      </c>
      <c r="F103" s="13">
        <f t="shared" si="1"/>
        <v>2800</v>
      </c>
    </row>
    <row r="104" spans="1:6" ht="131.25">
      <c r="A104" s="14"/>
      <c r="B104" s="15" t="s">
        <v>100</v>
      </c>
      <c r="C104" s="14" t="s">
        <v>204</v>
      </c>
      <c r="D104" s="15" t="s">
        <v>105</v>
      </c>
      <c r="E104" s="16">
        <v>5400</v>
      </c>
      <c r="F104" s="13">
        <f t="shared" si="1"/>
        <v>5.4</v>
      </c>
    </row>
    <row r="105" spans="1:6" ht="93.75">
      <c r="A105" s="14"/>
      <c r="B105" s="15" t="s">
        <v>100</v>
      </c>
      <c r="C105" s="14" t="s">
        <v>205</v>
      </c>
      <c r="D105" s="15" t="s">
        <v>106</v>
      </c>
      <c r="E105" s="16">
        <v>1464625.74</v>
      </c>
      <c r="F105" s="13">
        <f t="shared" si="1"/>
        <v>1464.62574</v>
      </c>
    </row>
    <row r="106" spans="1:6" ht="93.75">
      <c r="A106" s="14"/>
      <c r="B106" s="15" t="s">
        <v>100</v>
      </c>
      <c r="C106" s="14" t="s">
        <v>206</v>
      </c>
      <c r="D106" s="15" t="s">
        <v>107</v>
      </c>
      <c r="E106" s="16">
        <v>-2162923.74</v>
      </c>
      <c r="F106" s="13">
        <f t="shared" si="1"/>
        <v>-2162.92374</v>
      </c>
    </row>
    <row r="107" spans="1:6" ht="45" customHeight="1">
      <c r="A107" s="11" t="s">
        <v>108</v>
      </c>
      <c r="B107" s="22" t="s">
        <v>109</v>
      </c>
      <c r="C107" s="22"/>
      <c r="D107" s="22"/>
      <c r="E107" s="22"/>
      <c r="F107" s="13"/>
    </row>
    <row r="108" spans="1:6" ht="131.25">
      <c r="A108" s="14"/>
      <c r="B108" s="17"/>
      <c r="C108" s="14" t="s">
        <v>203</v>
      </c>
      <c r="D108" s="15" t="s">
        <v>104</v>
      </c>
      <c r="E108" s="16">
        <v>126000</v>
      </c>
      <c r="F108" s="13">
        <f t="shared" si="1"/>
        <v>126</v>
      </c>
    </row>
    <row r="109" spans="1:6" ht="93.75">
      <c r="A109" s="14"/>
      <c r="B109" s="15" t="s">
        <v>109</v>
      </c>
      <c r="C109" s="14" t="s">
        <v>207</v>
      </c>
      <c r="D109" s="15" t="s">
        <v>111</v>
      </c>
      <c r="E109" s="16">
        <v>552700</v>
      </c>
      <c r="F109" s="13">
        <f t="shared" si="1"/>
        <v>552.7</v>
      </c>
    </row>
    <row r="110" spans="1:6" ht="112.5">
      <c r="A110" s="14"/>
      <c r="B110" s="15" t="s">
        <v>109</v>
      </c>
      <c r="C110" s="14" t="s">
        <v>208</v>
      </c>
      <c r="D110" s="15" t="s">
        <v>112</v>
      </c>
      <c r="E110" s="16">
        <v>59700</v>
      </c>
      <c r="F110" s="13">
        <f t="shared" si="1"/>
        <v>59.7</v>
      </c>
    </row>
    <row r="111" spans="1:6" ht="187.5">
      <c r="A111" s="14"/>
      <c r="B111" s="15" t="s">
        <v>109</v>
      </c>
      <c r="C111" s="14" t="s">
        <v>209</v>
      </c>
      <c r="D111" s="15" t="s">
        <v>113</v>
      </c>
      <c r="E111" s="16">
        <v>28700</v>
      </c>
      <c r="F111" s="13">
        <f t="shared" si="1"/>
        <v>28.7</v>
      </c>
    </row>
    <row r="112" spans="1:6" ht="51" customHeight="1">
      <c r="A112" s="11" t="s">
        <v>114</v>
      </c>
      <c r="B112" s="22" t="s">
        <v>115</v>
      </c>
      <c r="C112" s="22"/>
      <c r="D112" s="22"/>
      <c r="E112" s="22"/>
      <c r="F112" s="13"/>
    </row>
    <row r="113" spans="1:6" ht="206.25">
      <c r="A113" s="14"/>
      <c r="B113" s="17"/>
      <c r="C113" s="14" t="s">
        <v>238</v>
      </c>
      <c r="D113" s="18" t="s">
        <v>116</v>
      </c>
      <c r="E113" s="16">
        <v>48693580.14</v>
      </c>
      <c r="F113" s="13">
        <f t="shared" si="1"/>
        <v>48693.58014</v>
      </c>
    </row>
    <row r="114" spans="1:6" ht="187.5">
      <c r="A114" s="14"/>
      <c r="B114" s="15" t="s">
        <v>115</v>
      </c>
      <c r="C114" s="14" t="s">
        <v>239</v>
      </c>
      <c r="D114" s="18" t="s">
        <v>117</v>
      </c>
      <c r="E114" s="16">
        <v>6134866.99</v>
      </c>
      <c r="F114" s="13">
        <f t="shared" si="1"/>
        <v>6134.86699</v>
      </c>
    </row>
    <row r="115" spans="1:6" ht="168.75">
      <c r="A115" s="14"/>
      <c r="B115" s="15" t="s">
        <v>115</v>
      </c>
      <c r="C115" s="14" t="s">
        <v>210</v>
      </c>
      <c r="D115" s="15" t="s">
        <v>118</v>
      </c>
      <c r="E115" s="16">
        <v>1214828.54</v>
      </c>
      <c r="F115" s="13">
        <f t="shared" si="1"/>
        <v>1214.82854</v>
      </c>
    </row>
    <row r="116" spans="1:6" ht="112.5">
      <c r="A116" s="14"/>
      <c r="B116" s="15" t="s">
        <v>115</v>
      </c>
      <c r="C116" s="14" t="s">
        <v>211</v>
      </c>
      <c r="D116" s="15" t="s">
        <v>119</v>
      </c>
      <c r="E116" s="16">
        <v>3825632.45</v>
      </c>
      <c r="F116" s="13">
        <f t="shared" si="1"/>
        <v>3825.63245</v>
      </c>
    </row>
    <row r="117" spans="1:6" ht="187.5">
      <c r="A117" s="14"/>
      <c r="B117" s="15" t="s">
        <v>115</v>
      </c>
      <c r="C117" s="14" t="s">
        <v>212</v>
      </c>
      <c r="D117" s="15" t="s">
        <v>120</v>
      </c>
      <c r="E117" s="16">
        <v>158126.69</v>
      </c>
      <c r="F117" s="13">
        <f t="shared" si="1"/>
        <v>158.12669</v>
      </c>
    </row>
    <row r="118" spans="1:6" ht="131.25">
      <c r="A118" s="14"/>
      <c r="B118" s="15" t="s">
        <v>115</v>
      </c>
      <c r="C118" s="14" t="s">
        <v>213</v>
      </c>
      <c r="D118" s="15" t="s">
        <v>121</v>
      </c>
      <c r="E118" s="16">
        <v>37879.42</v>
      </c>
      <c r="F118" s="13">
        <f t="shared" si="1"/>
        <v>37.879419999999996</v>
      </c>
    </row>
    <row r="119" spans="1:6" ht="112.5">
      <c r="A119" s="14"/>
      <c r="B119" s="15" t="s">
        <v>115</v>
      </c>
      <c r="C119" s="14" t="s">
        <v>214</v>
      </c>
      <c r="D119" s="15" t="s">
        <v>122</v>
      </c>
      <c r="E119" s="16">
        <v>292725.21</v>
      </c>
      <c r="F119" s="13">
        <f t="shared" si="1"/>
        <v>292.72521</v>
      </c>
    </row>
    <row r="120" spans="1:6" ht="131.25">
      <c r="A120" s="14"/>
      <c r="B120" s="15" t="s">
        <v>115</v>
      </c>
      <c r="C120" s="14" t="s">
        <v>215</v>
      </c>
      <c r="D120" s="15" t="s">
        <v>102</v>
      </c>
      <c r="E120" s="16">
        <v>813512.04</v>
      </c>
      <c r="F120" s="13">
        <f t="shared" si="1"/>
        <v>813.5120400000001</v>
      </c>
    </row>
    <row r="121" spans="1:6" ht="112.5">
      <c r="A121" s="14"/>
      <c r="B121" s="15" t="s">
        <v>115</v>
      </c>
      <c r="C121" s="14" t="s">
        <v>151</v>
      </c>
      <c r="D121" s="15" t="s">
        <v>14</v>
      </c>
      <c r="E121" s="16">
        <v>270494.86</v>
      </c>
      <c r="F121" s="13">
        <f t="shared" si="1"/>
        <v>270.49485999999996</v>
      </c>
    </row>
    <row r="122" spans="1:6" ht="112.5">
      <c r="A122" s="14"/>
      <c r="B122" s="15" t="s">
        <v>115</v>
      </c>
      <c r="C122" s="14" t="s">
        <v>216</v>
      </c>
      <c r="D122" s="15" t="s">
        <v>103</v>
      </c>
      <c r="E122" s="16">
        <v>-7558551.13</v>
      </c>
      <c r="F122" s="13">
        <f t="shared" si="1"/>
        <v>-7558.55113</v>
      </c>
    </row>
    <row r="123" spans="1:6" ht="112.5">
      <c r="A123" s="14"/>
      <c r="B123" s="15" t="s">
        <v>115</v>
      </c>
      <c r="C123" s="14" t="s">
        <v>217</v>
      </c>
      <c r="D123" s="15" t="s">
        <v>123</v>
      </c>
      <c r="E123" s="16">
        <v>20500</v>
      </c>
      <c r="F123" s="13">
        <f t="shared" si="1"/>
        <v>20.5</v>
      </c>
    </row>
    <row r="124" spans="1:6" ht="187.5">
      <c r="A124" s="14"/>
      <c r="B124" s="15" t="s">
        <v>115</v>
      </c>
      <c r="C124" s="14" t="s">
        <v>218</v>
      </c>
      <c r="D124" s="15" t="s">
        <v>124</v>
      </c>
      <c r="E124" s="16">
        <v>4235021</v>
      </c>
      <c r="F124" s="13">
        <f t="shared" si="1"/>
        <v>4235.021</v>
      </c>
    </row>
    <row r="125" spans="1:6" ht="187.5">
      <c r="A125" s="14"/>
      <c r="B125" s="15" t="s">
        <v>115</v>
      </c>
      <c r="C125" s="14" t="s">
        <v>219</v>
      </c>
      <c r="D125" s="15" t="s">
        <v>125</v>
      </c>
      <c r="E125" s="16">
        <v>35189368.68</v>
      </c>
      <c r="F125" s="13">
        <f t="shared" si="1"/>
        <v>35189.36868</v>
      </c>
    </row>
    <row r="126" spans="1:6" ht="225">
      <c r="A126" s="14"/>
      <c r="B126" s="15" t="s">
        <v>115</v>
      </c>
      <c r="C126" s="14" t="s">
        <v>220</v>
      </c>
      <c r="D126" s="18" t="s">
        <v>126</v>
      </c>
      <c r="E126" s="16">
        <v>10366523.68</v>
      </c>
      <c r="F126" s="13">
        <f t="shared" si="1"/>
        <v>10366.52368</v>
      </c>
    </row>
    <row r="127" spans="1:6" ht="112.5">
      <c r="A127" s="14"/>
      <c r="B127" s="15" t="s">
        <v>115</v>
      </c>
      <c r="C127" s="14" t="s">
        <v>221</v>
      </c>
      <c r="D127" s="15" t="s">
        <v>127</v>
      </c>
      <c r="E127" s="16">
        <v>7657950</v>
      </c>
      <c r="F127" s="13">
        <f t="shared" si="1"/>
        <v>7657.95</v>
      </c>
    </row>
    <row r="128" spans="1:6" ht="168.75">
      <c r="A128" s="14"/>
      <c r="B128" s="15" t="s">
        <v>115</v>
      </c>
      <c r="C128" s="14" t="s">
        <v>222</v>
      </c>
      <c r="D128" s="15" t="s">
        <v>128</v>
      </c>
      <c r="E128" s="16">
        <v>13704519.48</v>
      </c>
      <c r="F128" s="13">
        <f t="shared" si="1"/>
        <v>13704.51948</v>
      </c>
    </row>
    <row r="129" spans="1:6" ht="112.5">
      <c r="A129" s="14"/>
      <c r="B129" s="15" t="s">
        <v>115</v>
      </c>
      <c r="C129" s="14" t="s">
        <v>205</v>
      </c>
      <c r="D129" s="15" t="s">
        <v>106</v>
      </c>
      <c r="E129" s="16">
        <v>1724952</v>
      </c>
      <c r="F129" s="13">
        <f t="shared" si="1"/>
        <v>1724.952</v>
      </c>
    </row>
    <row r="130" spans="1:6" ht="187.5">
      <c r="A130" s="14"/>
      <c r="B130" s="15" t="s">
        <v>115</v>
      </c>
      <c r="C130" s="14" t="s">
        <v>223</v>
      </c>
      <c r="D130" s="18" t="s">
        <v>129</v>
      </c>
      <c r="E130" s="16">
        <v>1095900</v>
      </c>
      <c r="F130" s="13">
        <f t="shared" si="1"/>
        <v>1095.9</v>
      </c>
    </row>
    <row r="131" spans="1:6" ht="168.75">
      <c r="A131" s="14"/>
      <c r="B131" s="15" t="s">
        <v>115</v>
      </c>
      <c r="C131" s="14" t="s">
        <v>224</v>
      </c>
      <c r="D131" s="15" t="s">
        <v>130</v>
      </c>
      <c r="E131" s="16">
        <v>615400</v>
      </c>
      <c r="F131" s="13">
        <f t="shared" si="1"/>
        <v>615.4</v>
      </c>
    </row>
    <row r="132" spans="1:6" ht="150">
      <c r="A132" s="14"/>
      <c r="B132" s="15" t="s">
        <v>115</v>
      </c>
      <c r="C132" s="14" t="s">
        <v>225</v>
      </c>
      <c r="D132" s="15" t="s">
        <v>131</v>
      </c>
      <c r="E132" s="16">
        <v>17483142.7</v>
      </c>
      <c r="F132" s="13">
        <f t="shared" si="1"/>
        <v>17483.1427</v>
      </c>
    </row>
    <row r="133" spans="1:6" ht="48.75" customHeight="1">
      <c r="A133" s="11" t="s">
        <v>132</v>
      </c>
      <c r="B133" s="22" t="s">
        <v>133</v>
      </c>
      <c r="C133" s="22"/>
      <c r="D133" s="22"/>
      <c r="E133" s="22"/>
      <c r="F133" s="13"/>
    </row>
    <row r="134" spans="1:6" ht="168.75">
      <c r="A134" s="14"/>
      <c r="B134" s="17"/>
      <c r="C134" s="14" t="s">
        <v>210</v>
      </c>
      <c r="D134" s="15" t="s">
        <v>118</v>
      </c>
      <c r="E134" s="16">
        <v>55962.48</v>
      </c>
      <c r="F134" s="13">
        <f t="shared" si="1"/>
        <v>55.962480000000006</v>
      </c>
    </row>
    <row r="135" spans="1:6" ht="93.75">
      <c r="A135" s="14"/>
      <c r="B135" s="15" t="s">
        <v>133</v>
      </c>
      <c r="C135" s="14" t="s">
        <v>226</v>
      </c>
      <c r="D135" s="15" t="s">
        <v>134</v>
      </c>
      <c r="E135" s="16">
        <v>441492</v>
      </c>
      <c r="F135" s="13">
        <f t="shared" si="1"/>
        <v>441.492</v>
      </c>
    </row>
    <row r="136" spans="1:6" ht="93.75">
      <c r="A136" s="14"/>
      <c r="B136" s="15" t="s">
        <v>133</v>
      </c>
      <c r="C136" s="14" t="s">
        <v>227</v>
      </c>
      <c r="D136" s="15" t="s">
        <v>110</v>
      </c>
      <c r="E136" s="16">
        <v>345444.76</v>
      </c>
      <c r="F136" s="13">
        <f t="shared" si="1"/>
        <v>345.44476000000003</v>
      </c>
    </row>
    <row r="137" spans="1:6" ht="93.75">
      <c r="A137" s="14"/>
      <c r="B137" s="15" t="s">
        <v>133</v>
      </c>
      <c r="C137" s="14" t="s">
        <v>228</v>
      </c>
      <c r="D137" s="15" t="s">
        <v>135</v>
      </c>
      <c r="E137" s="16">
        <v>2741900</v>
      </c>
      <c r="F137" s="13">
        <f t="shared" si="1"/>
        <v>2741.9</v>
      </c>
    </row>
    <row r="138" spans="1:6" ht="93.75">
      <c r="A138" s="14"/>
      <c r="B138" s="15" t="s">
        <v>133</v>
      </c>
      <c r="C138" s="14" t="s">
        <v>207</v>
      </c>
      <c r="D138" s="15" t="s">
        <v>111</v>
      </c>
      <c r="E138" s="16">
        <v>5013100</v>
      </c>
      <c r="F138" s="13">
        <f t="shared" si="1"/>
        <v>5013.1</v>
      </c>
    </row>
    <row r="139" spans="1:6" ht="93.75">
      <c r="A139" s="14"/>
      <c r="B139" s="15" t="s">
        <v>133</v>
      </c>
      <c r="C139" s="14" t="s">
        <v>229</v>
      </c>
      <c r="D139" s="15" t="s">
        <v>136</v>
      </c>
      <c r="E139" s="16">
        <v>2173617.11</v>
      </c>
      <c r="F139" s="13">
        <f t="shared" si="1"/>
        <v>2173.6171099999997</v>
      </c>
    </row>
    <row r="140" spans="1:6" ht="93.75">
      <c r="A140" s="14"/>
      <c r="B140" s="15" t="s">
        <v>133</v>
      </c>
      <c r="C140" s="14" t="s">
        <v>205</v>
      </c>
      <c r="D140" s="15" t="s">
        <v>106</v>
      </c>
      <c r="E140" s="16">
        <v>25400</v>
      </c>
      <c r="F140" s="13">
        <f t="shared" si="1"/>
        <v>25.4</v>
      </c>
    </row>
    <row r="141" spans="1:6" ht="168.75">
      <c r="A141" s="14"/>
      <c r="B141" s="15" t="s">
        <v>133</v>
      </c>
      <c r="C141" s="14" t="s">
        <v>230</v>
      </c>
      <c r="D141" s="15" t="s">
        <v>137</v>
      </c>
      <c r="E141" s="16">
        <v>3722700</v>
      </c>
      <c r="F141" s="13">
        <f t="shared" si="1"/>
        <v>3722.7</v>
      </c>
    </row>
    <row r="142" spans="1:6" ht="93.75">
      <c r="A142" s="14"/>
      <c r="B142" s="15" t="s">
        <v>133</v>
      </c>
      <c r="C142" s="14" t="s">
        <v>231</v>
      </c>
      <c r="D142" s="15" t="s">
        <v>138</v>
      </c>
      <c r="E142" s="16">
        <v>130438000</v>
      </c>
      <c r="F142" s="13">
        <f aca="true" t="shared" si="2" ref="F142:F158">E142/1000</f>
        <v>130438</v>
      </c>
    </row>
    <row r="143" spans="1:6" ht="93.75">
      <c r="A143" s="14"/>
      <c r="B143" s="15" t="s">
        <v>133</v>
      </c>
      <c r="C143" s="14" t="s">
        <v>232</v>
      </c>
      <c r="D143" s="15" t="s">
        <v>139</v>
      </c>
      <c r="E143" s="16">
        <v>5898100</v>
      </c>
      <c r="F143" s="13">
        <f t="shared" si="2"/>
        <v>5898.1</v>
      </c>
    </row>
    <row r="144" spans="1:6" ht="93.75">
      <c r="A144" s="14"/>
      <c r="B144" s="15" t="s">
        <v>133</v>
      </c>
      <c r="C144" s="14" t="s">
        <v>206</v>
      </c>
      <c r="D144" s="15" t="s">
        <v>107</v>
      </c>
      <c r="E144" s="16">
        <v>-824041.68</v>
      </c>
      <c r="F144" s="13">
        <f t="shared" si="2"/>
        <v>-824.04168</v>
      </c>
    </row>
    <row r="145" spans="1:6" ht="35.25" customHeight="1">
      <c r="A145" s="11" t="s">
        <v>140</v>
      </c>
      <c r="B145" s="22" t="s">
        <v>1</v>
      </c>
      <c r="C145" s="22"/>
      <c r="D145" s="22"/>
      <c r="E145" s="22"/>
      <c r="F145" s="13"/>
    </row>
    <row r="146" spans="1:6" ht="56.25">
      <c r="A146" s="14"/>
      <c r="B146" s="17"/>
      <c r="C146" s="14" t="s">
        <v>202</v>
      </c>
      <c r="D146" s="15" t="s">
        <v>101</v>
      </c>
      <c r="E146" s="16">
        <v>5449.75</v>
      </c>
      <c r="F146" s="13">
        <f t="shared" si="2"/>
        <v>5.44975</v>
      </c>
    </row>
    <row r="147" spans="1:6" ht="75">
      <c r="A147" s="14"/>
      <c r="B147" s="15" t="s">
        <v>1</v>
      </c>
      <c r="C147" s="14" t="s">
        <v>216</v>
      </c>
      <c r="D147" s="15" t="s">
        <v>103</v>
      </c>
      <c r="E147" s="16">
        <v>-3560</v>
      </c>
      <c r="F147" s="13">
        <f t="shared" si="2"/>
        <v>-3.56</v>
      </c>
    </row>
    <row r="148" spans="1:6" ht="75">
      <c r="A148" s="14"/>
      <c r="B148" s="15" t="s">
        <v>1</v>
      </c>
      <c r="C148" s="14" t="s">
        <v>217</v>
      </c>
      <c r="D148" s="15" t="s">
        <v>123</v>
      </c>
      <c r="E148" s="16">
        <v>1236</v>
      </c>
      <c r="F148" s="13">
        <f t="shared" si="2"/>
        <v>1.236</v>
      </c>
    </row>
    <row r="149" spans="1:6" ht="75">
      <c r="A149" s="14"/>
      <c r="B149" s="15" t="s">
        <v>1</v>
      </c>
      <c r="C149" s="14" t="s">
        <v>233</v>
      </c>
      <c r="D149" s="15" t="s">
        <v>141</v>
      </c>
      <c r="E149" s="16">
        <v>104855700</v>
      </c>
      <c r="F149" s="13">
        <f t="shared" si="2"/>
        <v>104855.7</v>
      </c>
    </row>
    <row r="150" spans="1:6" ht="75">
      <c r="A150" s="14"/>
      <c r="B150" s="15" t="s">
        <v>1</v>
      </c>
      <c r="C150" s="14" t="s">
        <v>234</v>
      </c>
      <c r="D150" s="15" t="s">
        <v>142</v>
      </c>
      <c r="E150" s="16">
        <v>123014400</v>
      </c>
      <c r="F150" s="13">
        <f t="shared" si="2"/>
        <v>123014.4</v>
      </c>
    </row>
    <row r="151" spans="1:6" ht="112.5">
      <c r="A151" s="14"/>
      <c r="B151" s="15" t="s">
        <v>1</v>
      </c>
      <c r="C151" s="14" t="s">
        <v>235</v>
      </c>
      <c r="D151" s="15" t="s">
        <v>143</v>
      </c>
      <c r="E151" s="16">
        <v>19299363.7</v>
      </c>
      <c r="F151" s="13">
        <f t="shared" si="2"/>
        <v>19299.363699999998</v>
      </c>
    </row>
    <row r="152" spans="1:6" ht="75">
      <c r="A152" s="14"/>
      <c r="B152" s="15" t="s">
        <v>1</v>
      </c>
      <c r="C152" s="14" t="s">
        <v>207</v>
      </c>
      <c r="D152" s="15" t="s">
        <v>111</v>
      </c>
      <c r="E152" s="16">
        <v>27705403.08</v>
      </c>
      <c r="F152" s="13">
        <f t="shared" si="2"/>
        <v>27705.403079999996</v>
      </c>
    </row>
    <row r="153" spans="1:6" ht="75">
      <c r="A153" s="14"/>
      <c r="B153" s="15" t="s">
        <v>1</v>
      </c>
      <c r="C153" s="14" t="s">
        <v>236</v>
      </c>
      <c r="D153" s="15" t="s">
        <v>144</v>
      </c>
      <c r="E153" s="16">
        <v>82000</v>
      </c>
      <c r="F153" s="13">
        <f t="shared" si="2"/>
        <v>82</v>
      </c>
    </row>
    <row r="154" spans="1:6" ht="112.5">
      <c r="A154" s="14"/>
      <c r="B154" s="15" t="s">
        <v>1</v>
      </c>
      <c r="C154" s="14" t="s">
        <v>237</v>
      </c>
      <c r="D154" s="15" t="s">
        <v>145</v>
      </c>
      <c r="E154" s="16">
        <v>1255600</v>
      </c>
      <c r="F154" s="13">
        <f t="shared" si="2"/>
        <v>1255.6</v>
      </c>
    </row>
    <row r="155" spans="1:6" ht="93.75">
      <c r="A155" s="14"/>
      <c r="B155" s="15" t="s">
        <v>1</v>
      </c>
      <c r="C155" s="14" t="s">
        <v>205</v>
      </c>
      <c r="D155" s="15" t="s">
        <v>106</v>
      </c>
      <c r="E155" s="16">
        <v>678400</v>
      </c>
      <c r="F155" s="13">
        <f t="shared" si="2"/>
        <v>678.4</v>
      </c>
    </row>
    <row r="156" spans="1:6" ht="150">
      <c r="A156" s="14"/>
      <c r="B156" s="15" t="s">
        <v>1</v>
      </c>
      <c r="C156" s="14" t="s">
        <v>225</v>
      </c>
      <c r="D156" s="15" t="s">
        <v>131</v>
      </c>
      <c r="E156" s="16">
        <v>22297</v>
      </c>
      <c r="F156" s="13">
        <f t="shared" si="2"/>
        <v>22.297</v>
      </c>
    </row>
    <row r="157" spans="1:6" ht="93.75">
      <c r="A157" s="14"/>
      <c r="B157" s="15" t="s">
        <v>1</v>
      </c>
      <c r="C157" s="14" t="s">
        <v>206</v>
      </c>
      <c r="D157" s="15" t="s">
        <v>107</v>
      </c>
      <c r="E157" s="16">
        <v>-1600000</v>
      </c>
      <c r="F157" s="13">
        <f t="shared" si="2"/>
        <v>-1600</v>
      </c>
    </row>
    <row r="158" spans="1:6" ht="18.75">
      <c r="A158" s="19" t="s">
        <v>0</v>
      </c>
      <c r="B158" s="20"/>
      <c r="C158" s="19"/>
      <c r="D158" s="20"/>
      <c r="E158" s="21">
        <v>772653194.22</v>
      </c>
      <c r="F158" s="13">
        <f t="shared" si="2"/>
        <v>772653.1942200001</v>
      </c>
    </row>
    <row r="159" spans="1:6" ht="42.75" customHeight="1">
      <c r="A159" s="8"/>
      <c r="B159" s="8"/>
      <c r="C159" s="8"/>
      <c r="D159" s="8"/>
      <c r="E159" s="8"/>
      <c r="F159" s="9"/>
    </row>
    <row r="160" spans="1:6" ht="42.75" customHeight="1">
      <c r="A160" s="8"/>
      <c r="B160" s="8"/>
      <c r="C160" s="8"/>
      <c r="D160" s="8"/>
      <c r="E160" s="8"/>
      <c r="F160" s="9"/>
    </row>
  </sheetData>
  <sheetProtection password="EEDF" sheet="1"/>
  <mergeCells count="30">
    <mergeCell ref="A6:E6"/>
    <mergeCell ref="A7:E7"/>
    <mergeCell ref="A1:F1"/>
    <mergeCell ref="A2:F2"/>
    <mergeCell ref="A3:F3"/>
    <mergeCell ref="B13:E13"/>
    <mergeCell ref="A8:F10"/>
    <mergeCell ref="D4:F4"/>
    <mergeCell ref="B20:E20"/>
    <mergeCell ref="B23:E23"/>
    <mergeCell ref="B26:E26"/>
    <mergeCell ref="B28:E28"/>
    <mergeCell ref="B31:E31"/>
    <mergeCell ref="B94:E94"/>
    <mergeCell ref="B33:E33"/>
    <mergeCell ref="B35:E35"/>
    <mergeCell ref="B75:E75"/>
    <mergeCell ref="B80:E80"/>
    <mergeCell ref="B82:E82"/>
    <mergeCell ref="B84:E84"/>
    <mergeCell ref="B101:E101"/>
    <mergeCell ref="B107:E107"/>
    <mergeCell ref="B112:E112"/>
    <mergeCell ref="B133:E133"/>
    <mergeCell ref="B145:E145"/>
    <mergeCell ref="B86:E86"/>
    <mergeCell ref="B88:E88"/>
    <mergeCell ref="B90:E90"/>
    <mergeCell ref="B92:E92"/>
    <mergeCell ref="B99:E99"/>
  </mergeCells>
  <printOptions/>
  <pageMargins left="0.7086614173228347" right="0.7086614173228347" top="0.35433070866141736" bottom="0.15748031496062992" header="0.31496062992125984" footer="0.31496062992125984"/>
  <pageSetup fitToHeight="5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Синельни</cp:lastModifiedBy>
  <cp:lastPrinted>2014-06-11T07:15:32Z</cp:lastPrinted>
  <dcterms:created xsi:type="dcterms:W3CDTF">2002-03-11T10:22:12Z</dcterms:created>
  <dcterms:modified xsi:type="dcterms:W3CDTF">2014-06-11T07:36:09Z</dcterms:modified>
  <cp:category/>
  <cp:version/>
  <cp:contentType/>
  <cp:contentStatus/>
</cp:coreProperties>
</file>