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B20" i="1"/>
  <c r="B19" i="1"/>
  <c r="B17" i="1"/>
  <c r="B16" i="1"/>
  <c r="B15" i="1"/>
  <c r="B14" i="1"/>
  <c r="B1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R23" i="1"/>
  <c r="Q23" i="1"/>
  <c r="P23" i="1"/>
  <c r="O23" i="1"/>
  <c r="N23" i="1"/>
  <c r="M23" i="1"/>
  <c r="L23" i="1"/>
  <c r="K23" i="1"/>
  <c r="J23" i="1"/>
  <c r="I23" i="1"/>
  <c r="H23" i="1"/>
  <c r="G23" i="1"/>
  <c r="E23" i="1"/>
  <c r="D23" i="1"/>
  <c r="F22" i="1"/>
  <c r="F21" i="1"/>
  <c r="F20" i="1"/>
  <c r="F19" i="1"/>
  <c r="F18" i="1"/>
  <c r="F17" i="1"/>
  <c r="F16" i="1"/>
  <c r="F15" i="1"/>
  <c r="F14" i="1"/>
  <c r="F13" i="1"/>
  <c r="C22" i="1"/>
  <c r="C21" i="1"/>
  <c r="C20" i="1"/>
  <c r="C19" i="1"/>
  <c r="C18" i="1"/>
  <c r="B18" i="1" s="1"/>
  <c r="C17" i="1"/>
  <c r="C16" i="1"/>
  <c r="C15" i="1"/>
  <c r="C14" i="1"/>
  <c r="C13" i="1"/>
  <c r="F23" i="1" l="1"/>
  <c r="S23" i="1"/>
  <c r="C23" i="1"/>
  <c r="B23" i="1" l="1"/>
</calcChain>
</file>

<file path=xl/sharedStrings.xml><?xml version="1.0" encoding="utf-8"?>
<sst xmlns="http://schemas.openxmlformats.org/spreadsheetml/2006/main" count="49" uniqueCount="34">
  <si>
    <t>Поселение</t>
  </si>
  <si>
    <t>ГП Емва</t>
  </si>
  <si>
    <t>ГП Синдор</t>
  </si>
  <si>
    <t>СП Иоссер</t>
  </si>
  <si>
    <t>СП Мещура</t>
  </si>
  <si>
    <t>СП Серегово</t>
  </si>
  <si>
    <t>СП Тракт</t>
  </si>
  <si>
    <t>СП Туръя</t>
  </si>
  <si>
    <t>СП Чиньяворык</t>
  </si>
  <si>
    <t>СП Шошка</t>
  </si>
  <si>
    <t>Итого:</t>
  </si>
  <si>
    <t>Количество объектов недвижимости, в отношении которых требуется проводить меропиятия по государственному кадастровому учёту и государственной регистрации права муниципальной собственности (шт.)</t>
  </si>
  <si>
    <t xml:space="preserve"> </t>
  </si>
  <si>
    <t>2024 год</t>
  </si>
  <si>
    <t>2025 год</t>
  </si>
  <si>
    <t>2026 год</t>
  </si>
  <si>
    <t>ноябрь</t>
  </si>
  <si>
    <t xml:space="preserve">декабрь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</si>
  <si>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</si>
  <si>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</si>
  <si>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</si>
  <si>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</si>
  <si>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</si>
  <si>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</si>
  <si>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</si>
  <si>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</si>
  <si>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</si>
  <si>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</si>
  <si>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</si>
  <si>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 xml:space="preserve"> План-график государственной регистрации права муниципальной собственности  на объекты недвижимого имущества, государственный кадастровый учет которых не осуществлен  и право собственности на которые не зарегистрировано</t>
  </si>
  <si>
    <t>МО Княжпогостский</t>
  </si>
  <si>
    <t>Итого за год</t>
  </si>
  <si>
    <t xml:space="preserve">Количество объектов недвижимости, в отношении которых запланированы работы по государственному кадастровому учёту  и государственной регистрации права муниципальной собственности </t>
  </si>
  <si>
    <t>Утверждён постановление администрации МО "Княжпогостский" от 12.11.2024 № 91 (приложение)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</si>
</sst>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/>
    <xf numFmtId="0" fontId="5" fillId="0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 vertical="top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9"/>
  <sheetViews>
    <sheetView tabSelected="1" workbookViewId="0">
      <selection activeCell="C10" sqref="C10:AF10"/>
    </sheetView>
  </sheetViews>
  <sheetFormatPr defaultRowHeight="14.4" x14ac:dyDescent="0.3"/>
  <cols>
    <col min="1" max="1" width="19.33203125" customWidth="1"/>
    <col min="2" max="2" width="20.44140625" customWidth="1"/>
    <col min="3" max="3" width="6" customWidth="1"/>
    <col min="4" max="4" width="7.6640625" customWidth="1"/>
    <col min="5" max="5" width="6.6640625" customWidth="1"/>
    <col min="6" max="7" width="6.21875" customWidth="1"/>
    <col min="8" max="8" width="7.21875" customWidth="1"/>
    <col min="9" max="9" width="5.6640625" customWidth="1"/>
    <col min="10" max="10" width="6.88671875" customWidth="1"/>
    <col min="11" max="11" width="5.21875" customWidth="1"/>
    <col min="12" max="12" width="6" customWidth="1"/>
    <col min="13" max="13" width="6.21875" customWidth="1"/>
    <col min="14" max="14" width="6.6640625" customWidth="1"/>
    <col min="15" max="15" width="7.5546875" customWidth="1"/>
    <col min="16" max="16" width="7" customWidth="1"/>
    <col min="17" max="17" width="7.109375" customWidth="1"/>
    <col min="18" max="18" width="7.6640625" customWidth="1"/>
    <col min="19" max="19" width="5.6640625" customWidth="1"/>
    <col min="20" max="20" width="7.44140625" customWidth="1"/>
    <col min="21" max="21" width="7.77734375" customWidth="1"/>
    <col min="22" max="22" width="5.88671875" customWidth="1"/>
    <col min="23" max="23" width="6.77734375" customWidth="1"/>
    <col min="24" max="24" width="5.6640625" customWidth="1"/>
    <col min="25" max="25" width="5.77734375" customWidth="1"/>
    <col min="26" max="27" width="5.44140625" customWidth="1"/>
    <col min="28" max="28" width="7.21875" customWidth="1"/>
    <col min="29" max="29" width="7.6640625" customWidth="1"/>
    <col min="30" max="30" width="6.88671875" customWidth="1"/>
    <col min="31" max="31" width="8" customWidth="1"/>
    <col min="32" max="32" width="8.88671875" hidden="1" customWidth="1"/>
  </cols>
  <sheetData>
    <row r="2" spans="1:32" x14ac:dyDescent="0.3">
      <c r="L2" s="18" t="s">
        <v>33</v>
      </c>
      <c r="M2" s="18"/>
      <c r="N2" s="18"/>
      <c r="O2" s="18"/>
      <c r="P2" s="18"/>
    </row>
    <row r="3" spans="1:32" x14ac:dyDescent="0.3">
      <c r="L3" s="18"/>
      <c r="M3" s="18"/>
      <c r="N3" s="18"/>
      <c r="O3" s="18"/>
      <c r="P3" s="18"/>
    </row>
    <row r="4" spans="1:32" x14ac:dyDescent="0.3">
      <c r="L4" s="18"/>
      <c r="M4" s="18"/>
      <c r="N4" s="18"/>
      <c r="O4" s="18"/>
      <c r="P4" s="18"/>
    </row>
    <row r="5" spans="1:32" x14ac:dyDescent="0.3">
      <c r="L5" s="18"/>
      <c r="M5" s="18"/>
      <c r="N5" s="18"/>
      <c r="O5" s="18"/>
      <c r="P5" s="18"/>
    </row>
    <row r="7" spans="1:32" x14ac:dyDescent="0.3">
      <c r="A7" s="20" t="s">
        <v>29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1"/>
      <c r="AA7" s="21"/>
      <c r="AB7" s="21"/>
      <c r="AC7" s="21"/>
      <c r="AD7" s="21"/>
      <c r="AE7" s="21"/>
    </row>
    <row r="10" spans="1:32" ht="84" customHeight="1" x14ac:dyDescent="0.3">
      <c r="A10" s="25" t="s">
        <v>0</v>
      </c>
      <c r="B10" s="25" t="s">
        <v>11</v>
      </c>
      <c r="C10" s="22" t="s">
        <v>32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2" ht="31.2" customHeight="1" x14ac:dyDescent="0.3">
      <c r="A11" s="26"/>
      <c r="B11" s="26"/>
      <c r="C11" s="22" t="s">
        <v>13</v>
      </c>
      <c r="D11" s="23"/>
      <c r="E11" s="23"/>
      <c r="F11" s="28" t="s">
        <v>14</v>
      </c>
      <c r="G11" s="28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2" t="s">
        <v>15</v>
      </c>
      <c r="T11" s="22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51.6" customHeight="1" x14ac:dyDescent="0.3">
      <c r="A12" s="27"/>
      <c r="B12" s="27"/>
      <c r="C12" s="11" t="s">
        <v>31</v>
      </c>
      <c r="D12" s="10" t="s">
        <v>16</v>
      </c>
      <c r="E12" s="10" t="s">
        <v>17</v>
      </c>
      <c r="F12" s="12" t="s">
        <v>31</v>
      </c>
      <c r="G12" s="9" t="s">
        <v>18</v>
      </c>
      <c r="H12" s="9" t="s">
        <v>19</v>
      </c>
      <c r="I12" s="9" t="s">
        <v>20</v>
      </c>
      <c r="J12" s="9" t="s">
        <v>21</v>
      </c>
      <c r="K12" s="9" t="s">
        <v>22</v>
      </c>
      <c r="L12" s="9" t="s">
        <v>23</v>
      </c>
      <c r="M12" s="9" t="s">
        <v>24</v>
      </c>
      <c r="N12" s="9" t="s">
        <v>25</v>
      </c>
      <c r="O12" s="9" t="s">
        <v>26</v>
      </c>
      <c r="P12" s="9" t="s">
        <v>27</v>
      </c>
      <c r="Q12" s="9" t="s">
        <v>16</v>
      </c>
      <c r="R12" s="9" t="s">
        <v>28</v>
      </c>
      <c r="S12" s="11" t="s">
        <v>31</v>
      </c>
      <c r="T12" s="2" t="s">
        <v>18</v>
      </c>
      <c r="U12" s="2" t="s">
        <v>19</v>
      </c>
      <c r="V12" s="2" t="s">
        <v>20</v>
      </c>
      <c r="W12" s="2" t="s">
        <v>21</v>
      </c>
      <c r="X12" s="2" t="s">
        <v>22</v>
      </c>
      <c r="Y12" s="2" t="s">
        <v>23</v>
      </c>
      <c r="Z12" s="2" t="s">
        <v>24</v>
      </c>
      <c r="AA12" s="2" t="s">
        <v>25</v>
      </c>
      <c r="AB12" s="2" t="s">
        <v>26</v>
      </c>
      <c r="AC12" s="2" t="s">
        <v>27</v>
      </c>
      <c r="AD12" s="2" t="s">
        <v>16</v>
      </c>
      <c r="AE12" s="2" t="s">
        <v>28</v>
      </c>
      <c r="AF12" s="2"/>
    </row>
    <row r="13" spans="1:32" x14ac:dyDescent="0.3">
      <c r="A13" s="6" t="s">
        <v>30</v>
      </c>
      <c r="B13" s="3">
        <f>C13+F13+S13</f>
        <v>14</v>
      </c>
      <c r="C13" s="13">
        <f>D13+E13</f>
        <v>14</v>
      </c>
      <c r="D13" s="1">
        <v>6</v>
      </c>
      <c r="E13" s="1">
        <v>8</v>
      </c>
      <c r="F13" s="12">
        <f>G13+H13+I13+J13+K13+L13+M13+N13+O13+P13+Q13+R13</f>
        <v>0</v>
      </c>
      <c r="G13" s="9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3">
        <v>0</v>
      </c>
      <c r="T13" s="1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9">
        <v>0</v>
      </c>
      <c r="AF13" s="19"/>
    </row>
    <row r="14" spans="1:32" x14ac:dyDescent="0.3">
      <c r="A14" s="7" t="s">
        <v>1</v>
      </c>
      <c r="B14" s="3">
        <f t="shared" ref="B14:B22" si="0">C14+F14+S14</f>
        <v>31</v>
      </c>
      <c r="C14" s="13">
        <f t="shared" ref="C14:C23" si="1">D14+E14</f>
        <v>31</v>
      </c>
      <c r="D14" s="1">
        <v>14</v>
      </c>
      <c r="E14" s="1">
        <v>17</v>
      </c>
      <c r="F14" s="12">
        <f t="shared" ref="F14:F22" si="2">G14+H14+I14+J14+K14+L14+M14+N14+O14+P14+Q14+R14</f>
        <v>0</v>
      </c>
      <c r="G14" s="9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3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/>
    </row>
    <row r="15" spans="1:32" x14ac:dyDescent="0.3">
      <c r="A15" s="6" t="s">
        <v>2</v>
      </c>
      <c r="B15" s="3">
        <f t="shared" si="0"/>
        <v>73</v>
      </c>
      <c r="C15" s="13">
        <f t="shared" si="1"/>
        <v>40</v>
      </c>
      <c r="D15" s="1">
        <v>20</v>
      </c>
      <c r="E15" s="1">
        <v>20</v>
      </c>
      <c r="F15" s="12">
        <f t="shared" si="2"/>
        <v>33</v>
      </c>
      <c r="G15" s="14">
        <v>3</v>
      </c>
      <c r="H15" s="14">
        <v>3</v>
      </c>
      <c r="I15" s="14">
        <v>3</v>
      </c>
      <c r="J15" s="14">
        <v>3</v>
      </c>
      <c r="K15" s="14">
        <v>3</v>
      </c>
      <c r="L15" s="14">
        <v>3</v>
      </c>
      <c r="M15" s="14">
        <v>3</v>
      </c>
      <c r="N15" s="14">
        <v>3</v>
      </c>
      <c r="O15" s="14">
        <v>3</v>
      </c>
      <c r="P15" s="14">
        <v>3</v>
      </c>
      <c r="Q15" s="14">
        <v>3</v>
      </c>
      <c r="R15" s="14">
        <v>0</v>
      </c>
      <c r="S15" s="13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/>
    </row>
    <row r="16" spans="1:32" x14ac:dyDescent="0.3">
      <c r="A16" s="6" t="s">
        <v>3</v>
      </c>
      <c r="B16" s="3">
        <f t="shared" si="0"/>
        <v>49</v>
      </c>
      <c r="C16" s="13">
        <f t="shared" si="1"/>
        <v>30</v>
      </c>
      <c r="D16" s="1">
        <v>15</v>
      </c>
      <c r="E16" s="1">
        <v>15</v>
      </c>
      <c r="F16" s="12">
        <f t="shared" si="2"/>
        <v>19</v>
      </c>
      <c r="G16" s="14">
        <v>2</v>
      </c>
      <c r="H16" s="14">
        <v>2</v>
      </c>
      <c r="I16" s="14">
        <v>2</v>
      </c>
      <c r="J16" s="14">
        <v>2</v>
      </c>
      <c r="K16" s="14">
        <v>2</v>
      </c>
      <c r="L16" s="14">
        <v>2</v>
      </c>
      <c r="M16" s="14">
        <v>2</v>
      </c>
      <c r="N16" s="14">
        <v>2</v>
      </c>
      <c r="O16" s="14">
        <v>2</v>
      </c>
      <c r="P16" s="14">
        <v>1</v>
      </c>
      <c r="Q16" s="14">
        <v>0</v>
      </c>
      <c r="R16" s="14">
        <v>0</v>
      </c>
      <c r="S16" s="13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/>
    </row>
    <row r="17" spans="1:32" x14ac:dyDescent="0.3">
      <c r="A17" s="7" t="s">
        <v>4</v>
      </c>
      <c r="B17" s="4">
        <f t="shared" si="0"/>
        <v>81</v>
      </c>
      <c r="C17" s="13">
        <f t="shared" si="1"/>
        <v>41</v>
      </c>
      <c r="D17" s="1">
        <v>20</v>
      </c>
      <c r="E17" s="1">
        <v>21</v>
      </c>
      <c r="F17" s="12">
        <f t="shared" si="2"/>
        <v>40</v>
      </c>
      <c r="G17" s="14">
        <v>4</v>
      </c>
      <c r="H17" s="14">
        <v>4</v>
      </c>
      <c r="I17" s="14">
        <v>4</v>
      </c>
      <c r="J17" s="14">
        <v>4</v>
      </c>
      <c r="K17" s="14">
        <v>4</v>
      </c>
      <c r="L17" s="14">
        <v>4</v>
      </c>
      <c r="M17" s="14">
        <v>4</v>
      </c>
      <c r="N17" s="14">
        <v>4</v>
      </c>
      <c r="O17" s="14">
        <v>4</v>
      </c>
      <c r="P17" s="14">
        <v>4</v>
      </c>
      <c r="Q17" s="14">
        <v>0</v>
      </c>
      <c r="R17" s="14">
        <v>0</v>
      </c>
      <c r="S17" s="13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/>
    </row>
    <row r="18" spans="1:32" x14ac:dyDescent="0.3">
      <c r="A18" s="6" t="s">
        <v>5</v>
      </c>
      <c r="B18" s="3">
        <f t="shared" si="0"/>
        <v>124</v>
      </c>
      <c r="C18" s="13">
        <f t="shared" si="1"/>
        <v>54</v>
      </c>
      <c r="D18" s="1">
        <v>27</v>
      </c>
      <c r="E18" s="1">
        <v>27</v>
      </c>
      <c r="F18" s="12">
        <f t="shared" si="2"/>
        <v>50</v>
      </c>
      <c r="G18" s="14">
        <v>5</v>
      </c>
      <c r="H18" s="14">
        <v>5</v>
      </c>
      <c r="I18" s="14">
        <v>5</v>
      </c>
      <c r="J18" s="14">
        <v>5</v>
      </c>
      <c r="K18" s="14">
        <v>5</v>
      </c>
      <c r="L18" s="14">
        <v>5</v>
      </c>
      <c r="M18" s="14">
        <v>5</v>
      </c>
      <c r="N18" s="14">
        <v>5</v>
      </c>
      <c r="O18" s="14">
        <v>5</v>
      </c>
      <c r="P18" s="14">
        <v>5</v>
      </c>
      <c r="Q18" s="14">
        <v>0</v>
      </c>
      <c r="R18" s="14">
        <v>0</v>
      </c>
      <c r="S18" s="13">
        <v>20</v>
      </c>
      <c r="T18" s="1">
        <v>2</v>
      </c>
      <c r="U18" s="1">
        <v>2</v>
      </c>
      <c r="V18" s="1">
        <v>2</v>
      </c>
      <c r="W18" s="1">
        <v>2</v>
      </c>
      <c r="X18" s="1">
        <v>2</v>
      </c>
      <c r="Y18" s="1">
        <v>2</v>
      </c>
      <c r="Z18" s="1">
        <v>2</v>
      </c>
      <c r="AA18" s="1">
        <v>2</v>
      </c>
      <c r="AB18" s="1">
        <v>2</v>
      </c>
      <c r="AC18" s="1">
        <v>2</v>
      </c>
      <c r="AD18" s="1">
        <v>0</v>
      </c>
      <c r="AE18" s="1">
        <v>0</v>
      </c>
      <c r="AF18" s="1"/>
    </row>
    <row r="19" spans="1:32" x14ac:dyDescent="0.3">
      <c r="A19" s="6" t="s">
        <v>6</v>
      </c>
      <c r="B19" s="4">
        <f t="shared" si="0"/>
        <v>13</v>
      </c>
      <c r="C19" s="13">
        <f t="shared" si="1"/>
        <v>13</v>
      </c>
      <c r="D19" s="1">
        <v>6</v>
      </c>
      <c r="E19" s="1">
        <v>7</v>
      </c>
      <c r="F19" s="12">
        <f t="shared" si="2"/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3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/>
    </row>
    <row r="20" spans="1:32" x14ac:dyDescent="0.3">
      <c r="A20" s="6" t="s">
        <v>7</v>
      </c>
      <c r="B20" s="3">
        <f t="shared" si="0"/>
        <v>50</v>
      </c>
      <c r="C20" s="13">
        <f t="shared" si="1"/>
        <v>30</v>
      </c>
      <c r="D20" s="1">
        <v>15</v>
      </c>
      <c r="E20" s="1">
        <v>15</v>
      </c>
      <c r="F20" s="12">
        <f t="shared" si="2"/>
        <v>20</v>
      </c>
      <c r="G20" s="14">
        <v>2</v>
      </c>
      <c r="H20" s="14">
        <v>2</v>
      </c>
      <c r="I20" s="14">
        <v>2</v>
      </c>
      <c r="J20" s="14">
        <v>2</v>
      </c>
      <c r="K20" s="14">
        <v>2</v>
      </c>
      <c r="L20" s="14">
        <v>2</v>
      </c>
      <c r="M20" s="14">
        <v>2</v>
      </c>
      <c r="N20" s="14">
        <v>2</v>
      </c>
      <c r="O20" s="14">
        <v>2</v>
      </c>
      <c r="P20" s="14">
        <v>2</v>
      </c>
      <c r="Q20" s="14">
        <v>0</v>
      </c>
      <c r="R20" s="14">
        <v>0</v>
      </c>
      <c r="S20" s="13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/>
    </row>
    <row r="21" spans="1:32" x14ac:dyDescent="0.3">
      <c r="A21" s="6" t="s">
        <v>8</v>
      </c>
      <c r="B21" s="3">
        <f t="shared" si="0"/>
        <v>182</v>
      </c>
      <c r="C21" s="13">
        <f t="shared" si="1"/>
        <v>100</v>
      </c>
      <c r="D21" s="1">
        <v>50</v>
      </c>
      <c r="E21" s="1">
        <v>50</v>
      </c>
      <c r="F21" s="12">
        <f t="shared" si="2"/>
        <v>82</v>
      </c>
      <c r="G21" s="14">
        <v>7</v>
      </c>
      <c r="H21" s="14">
        <v>7</v>
      </c>
      <c r="I21" s="14">
        <v>7</v>
      </c>
      <c r="J21" s="14">
        <v>7</v>
      </c>
      <c r="K21" s="14">
        <v>7</v>
      </c>
      <c r="L21" s="14">
        <v>7</v>
      </c>
      <c r="M21" s="14">
        <v>7</v>
      </c>
      <c r="N21" s="14">
        <v>7</v>
      </c>
      <c r="O21" s="14">
        <v>7</v>
      </c>
      <c r="P21" s="14">
        <v>7</v>
      </c>
      <c r="Q21" s="14">
        <v>7</v>
      </c>
      <c r="R21" s="14">
        <v>5</v>
      </c>
      <c r="S21" s="13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/>
    </row>
    <row r="22" spans="1:32" x14ac:dyDescent="0.3">
      <c r="A22" s="6" t="s">
        <v>9</v>
      </c>
      <c r="B22" s="3">
        <f t="shared" si="0"/>
        <v>4</v>
      </c>
      <c r="C22" s="13">
        <f t="shared" si="1"/>
        <v>4</v>
      </c>
      <c r="D22" s="1">
        <v>2</v>
      </c>
      <c r="E22" s="1">
        <v>2</v>
      </c>
      <c r="F22" s="12">
        <f t="shared" si="2"/>
        <v>0</v>
      </c>
      <c r="G22" s="15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3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/>
    </row>
    <row r="23" spans="1:32" x14ac:dyDescent="0.3">
      <c r="A23" s="8" t="s">
        <v>10</v>
      </c>
      <c r="B23" s="5">
        <f>SUM(B13:B22)</f>
        <v>621</v>
      </c>
      <c r="C23" s="13">
        <f t="shared" si="1"/>
        <v>357</v>
      </c>
      <c r="D23" s="1">
        <f>SUM(D13:D22)</f>
        <v>175</v>
      </c>
      <c r="E23" s="1">
        <f>SUM(E13:E22)</f>
        <v>182</v>
      </c>
      <c r="F23" s="12">
        <f>SUM(F13:F22)</f>
        <v>244</v>
      </c>
      <c r="G23" s="9">
        <f t="shared" ref="G23:R23" si="3">SUM(G13:G22)</f>
        <v>23</v>
      </c>
      <c r="H23" s="16">
        <f t="shared" si="3"/>
        <v>23</v>
      </c>
      <c r="I23" s="16">
        <f t="shared" si="3"/>
        <v>23</v>
      </c>
      <c r="J23" s="16">
        <f t="shared" si="3"/>
        <v>23</v>
      </c>
      <c r="K23" s="16">
        <f t="shared" si="3"/>
        <v>23</v>
      </c>
      <c r="L23" s="16">
        <f t="shared" si="3"/>
        <v>23</v>
      </c>
      <c r="M23" s="16">
        <f t="shared" si="3"/>
        <v>23</v>
      </c>
      <c r="N23" s="16">
        <f t="shared" si="3"/>
        <v>23</v>
      </c>
      <c r="O23" s="16">
        <f t="shared" si="3"/>
        <v>23</v>
      </c>
      <c r="P23" s="16">
        <f t="shared" si="3"/>
        <v>22</v>
      </c>
      <c r="Q23" s="16">
        <f t="shared" si="3"/>
        <v>10</v>
      </c>
      <c r="R23" s="16">
        <f t="shared" si="3"/>
        <v>5</v>
      </c>
      <c r="S23" s="13">
        <f>SUM(S13:S22)</f>
        <v>20</v>
      </c>
      <c r="T23" s="1">
        <f t="shared" ref="T23:AF23" si="4">SUM(T13:T22)</f>
        <v>2</v>
      </c>
      <c r="U23" s="1">
        <f t="shared" si="4"/>
        <v>2</v>
      </c>
      <c r="V23" s="1">
        <f t="shared" si="4"/>
        <v>2</v>
      </c>
      <c r="W23" s="1">
        <f t="shared" si="4"/>
        <v>2</v>
      </c>
      <c r="X23" s="1">
        <f t="shared" si="4"/>
        <v>2</v>
      </c>
      <c r="Y23" s="1">
        <f t="shared" si="4"/>
        <v>2</v>
      </c>
      <c r="Z23" s="1">
        <f t="shared" si="4"/>
        <v>2</v>
      </c>
      <c r="AA23" s="1">
        <f t="shared" si="4"/>
        <v>2</v>
      </c>
      <c r="AB23" s="1">
        <f t="shared" si="4"/>
        <v>2</v>
      </c>
      <c r="AC23" s="1">
        <f t="shared" si="4"/>
        <v>2</v>
      </c>
      <c r="AD23" s="1">
        <f t="shared" si="4"/>
        <v>0</v>
      </c>
      <c r="AE23" s="1">
        <f t="shared" si="4"/>
        <v>0</v>
      </c>
      <c r="AF23" s="1">
        <f t="shared" si="4"/>
        <v>0</v>
      </c>
    </row>
    <row r="29" spans="1:32" x14ac:dyDescent="0.3">
      <c r="B29" t="s">
        <v>12</v>
      </c>
    </row>
  </sheetData>
  <mergeCells count="9">
    <mergeCell ref="L2:P5"/>
    <mergeCell ref="AE13:AF13"/>
    <mergeCell ref="A7:AE7"/>
    <mergeCell ref="C11:E11"/>
    <mergeCell ref="C10:AF10"/>
    <mergeCell ref="A10:A12"/>
    <mergeCell ref="B10:B12"/>
    <mergeCell ref="F11:R11"/>
    <mergeCell ref="S11:AF11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2024-11-14T14:12:38Z</dcterms:modified>
</cp:coreProperties>
</file>