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14"/>
  <c r="E18"/>
  <c r="E17"/>
  <c r="E16"/>
  <c r="E15"/>
  <c r="E14"/>
  <c r="D18"/>
  <c r="D17"/>
  <c r="D16"/>
  <c r="D15"/>
  <c r="D14"/>
  <c r="F84"/>
  <c r="E84"/>
  <c r="D84"/>
  <c r="F79"/>
  <c r="E79"/>
  <c r="D79"/>
  <c r="F74"/>
  <c r="E74"/>
  <c r="D74"/>
  <c r="F58"/>
  <c r="F57"/>
  <c r="F56"/>
  <c r="F55"/>
  <c r="F54"/>
  <c r="E58"/>
  <c r="E57"/>
  <c r="E56"/>
  <c r="E55"/>
  <c r="E54"/>
  <c r="D58"/>
  <c r="D57"/>
  <c r="D56"/>
  <c r="D55"/>
  <c r="D54"/>
  <c r="F69"/>
  <c r="E69"/>
  <c r="D69"/>
  <c r="F64"/>
  <c r="E64"/>
  <c r="D64"/>
  <c r="F59"/>
  <c r="E59"/>
  <c r="D59"/>
  <c r="F23"/>
  <c r="F22"/>
  <c r="F21"/>
  <c r="F20"/>
  <c r="E23"/>
  <c r="E22"/>
  <c r="E21"/>
  <c r="E20"/>
  <c r="D23"/>
  <c r="D22"/>
  <c r="D21"/>
  <c r="D20"/>
  <c r="F29"/>
  <c r="E29"/>
  <c r="D29"/>
  <c r="F24"/>
  <c r="E24"/>
  <c r="D24"/>
  <c r="F34"/>
  <c r="E34"/>
  <c r="D34"/>
  <c r="F44"/>
  <c r="E44"/>
  <c r="D44"/>
  <c r="F49"/>
  <c r="E49"/>
  <c r="D49"/>
  <c r="F39"/>
  <c r="E39"/>
  <c r="D39"/>
  <c r="F19" l="1"/>
  <c r="E19"/>
  <c r="D19"/>
</calcChain>
</file>

<file path=xl/sharedStrings.xml><?xml version="1.0" encoding="utf-8"?>
<sst xmlns="http://schemas.openxmlformats.org/spreadsheetml/2006/main" count="122" uniqueCount="52">
  <si>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</si>
  <si>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</si>
  <si>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</si>
  <si>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</si>
  <si>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</si>
  <si>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</si>
  <si>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</si>
  <si>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</si>
  <si>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</si>
  <si>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</si>
  <si>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</si>
  <si>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</si>
  <si>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</si>
  <si>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</si>
  <si>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</si>
  <si>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</si>
  <si>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</si>
  <si>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</si>
  <si>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государственные внебюджетные фонды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</si>
  <si>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</si>
  <si>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</si>
  <si>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</si>
  <si>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</si>
  <si>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</si>
  <si>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Реализация программы по проведению капитального ремонта жилищного фонда на территории муниципального района  «Княжпогостский» на 2014-2016 годы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</si>
  <si>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</si>
  <si>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</si>
  <si>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</si>
  <si>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</si>
  <si>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</si>
  <si>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</si>
  <si>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</si>
  <si>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</si>
  <si>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</si>
  <si>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</si>
  <si>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</si>
  <si>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</si>
  <si>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</si>
  <si>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</si>
  <si>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</si>
  <si>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Реализация программы по комплексному развитию систем коммунальной инфраструктуры муниципального образования муниципального района  «Княжпогостский»  на  2011-2020 г.г.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</si>
  <si>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</si>
  <si>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</si>
  <si>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</si>
  <si>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</si>
  <si>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</si>
  <si>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</si>
  <si>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Приложение № 4 к Программе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</si>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</sst>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2" fontId="2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zoomScale="23" zoomScaleNormal="80" zoomScalePageLayoutView="23" workbookViewId="0">
      <selection activeCell="B14" sqref="B14:B18"/>
    </sheetView>
  </sheetViews>
  <sheetFormatPr defaultRowHeight="15"/>
  <cols>
    <col min="1" max="1" width="16.5703125" customWidth="1"/>
    <col min="2" max="2" width="54.140625" customWidth="1"/>
    <col min="3" max="3" width="33.7109375" customWidth="1"/>
    <col min="4" max="4" width="16.7109375" customWidth="1"/>
    <col min="5" max="5" width="17.85546875" customWidth="1"/>
    <col min="6" max="6" width="19.5703125" customWidth="1"/>
  </cols>
  <sheetData>
    <row r="1" spans="1:6">
      <c r="F1" s="44" t="s">
        <v>47</v>
      </c>
    </row>
    <row r="2" spans="1:6">
      <c r="B2" s="13"/>
    </row>
    <row r="3" spans="1:6" ht="15.75">
      <c r="A3" s="45"/>
      <c r="B3" s="45"/>
      <c r="C3" s="43" t="s">
        <v>48</v>
      </c>
      <c r="D3" s="45"/>
      <c r="E3" s="45"/>
      <c r="F3" s="45"/>
    </row>
    <row r="4" spans="1:6" ht="15.75">
      <c r="A4" s="45"/>
      <c r="B4" s="45"/>
      <c r="C4" s="43" t="s">
        <v>49</v>
      </c>
      <c r="D4" s="45"/>
      <c r="E4" s="45"/>
      <c r="F4" s="45"/>
    </row>
    <row r="5" spans="1:6" ht="15.75">
      <c r="A5" s="45"/>
      <c r="B5" s="45"/>
      <c r="C5" s="43" t="s">
        <v>50</v>
      </c>
      <c r="D5" s="45"/>
      <c r="E5" s="45"/>
      <c r="F5" s="45"/>
    </row>
    <row r="6" spans="1:6" ht="15.75">
      <c r="A6" s="45"/>
      <c r="B6" s="45"/>
      <c r="C6" s="43" t="s">
        <v>51</v>
      </c>
      <c r="D6" s="45"/>
      <c r="E6" s="45"/>
      <c r="F6" s="45"/>
    </row>
    <row r="8" spans="1:6" ht="15" customHeight="1">
      <c r="A8" s="4" t="s">
        <v>0</v>
      </c>
      <c r="B8" s="1" t="s">
        <v>1</v>
      </c>
      <c r="C8" s="1" t="s">
        <v>6</v>
      </c>
      <c r="D8" s="37" t="s">
        <v>11</v>
      </c>
      <c r="E8" s="38"/>
      <c r="F8" s="39"/>
    </row>
    <row r="9" spans="1:6">
      <c r="A9" s="5"/>
      <c r="B9" s="2" t="s">
        <v>2</v>
      </c>
      <c r="C9" s="2" t="s">
        <v>7</v>
      </c>
      <c r="D9" s="1" t="s">
        <v>8</v>
      </c>
      <c r="E9" s="1" t="s">
        <v>9</v>
      </c>
      <c r="F9" s="1" t="s">
        <v>10</v>
      </c>
    </row>
    <row r="10" spans="1:6">
      <c r="A10" s="5"/>
      <c r="B10" s="2" t="s">
        <v>3</v>
      </c>
      <c r="C10" s="5"/>
      <c r="D10" s="5"/>
      <c r="E10" s="5"/>
      <c r="F10" s="5"/>
    </row>
    <row r="11" spans="1:6">
      <c r="A11" s="5"/>
      <c r="B11" s="2" t="s">
        <v>4</v>
      </c>
      <c r="C11" s="5"/>
      <c r="D11" s="5"/>
      <c r="E11" s="5"/>
      <c r="F11" s="5"/>
    </row>
    <row r="12" spans="1:6">
      <c r="A12" s="6"/>
      <c r="B12" s="3" t="s">
        <v>5</v>
      </c>
      <c r="C12" s="6"/>
      <c r="D12" s="6"/>
      <c r="E12" s="6"/>
      <c r="F12" s="6"/>
    </row>
    <row r="13" spans="1:6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15.75" customHeight="1">
      <c r="A14" s="40" t="s">
        <v>12</v>
      </c>
      <c r="B14" s="26" t="s">
        <v>13</v>
      </c>
      <c r="C14" s="9" t="s">
        <v>14</v>
      </c>
      <c r="D14" s="10">
        <f>SUM(D19,D54,D74)</f>
        <v>151844.15000000002</v>
      </c>
      <c r="E14" s="10">
        <f>SUM(E19,E54,E74)</f>
        <v>108703.18</v>
      </c>
      <c r="F14" s="10">
        <f>SUM(F19,F54,F74)</f>
        <v>213312.04</v>
      </c>
    </row>
    <row r="15" spans="1:6">
      <c r="A15" s="40"/>
      <c r="B15" s="27"/>
      <c r="C15" s="8" t="s">
        <v>15</v>
      </c>
      <c r="D15" s="11">
        <f>SUM(D20,D55,D75)</f>
        <v>50128.83</v>
      </c>
      <c r="E15" s="11">
        <f>SUM(E20,E55,E75)</f>
        <v>30116.11</v>
      </c>
      <c r="F15" s="11">
        <f>SUM(F20,F55,F75)</f>
        <v>23804.98</v>
      </c>
    </row>
    <row r="16" spans="1:6">
      <c r="A16" s="40"/>
      <c r="B16" s="27"/>
      <c r="C16" s="8" t="s">
        <v>16</v>
      </c>
      <c r="D16" s="11">
        <f>SUM(D21,D56,D76)</f>
        <v>64030.76</v>
      </c>
      <c r="E16" s="11">
        <f>SUM(E21,E56,E76)</f>
        <v>22691.56</v>
      </c>
      <c r="F16" s="11">
        <f>SUM(F21,F56,F76)</f>
        <v>13166.929999999998</v>
      </c>
    </row>
    <row r="17" spans="1:6">
      <c r="A17" s="40"/>
      <c r="B17" s="27"/>
      <c r="C17" s="8" t="s">
        <v>17</v>
      </c>
      <c r="D17" s="11">
        <f>SUM(D22,D57,D77)</f>
        <v>35984.559999999998</v>
      </c>
      <c r="E17" s="11">
        <f>SUM(E22,E57,E77)</f>
        <v>13895.51</v>
      </c>
      <c r="F17" s="11">
        <f>SUM(F22,F57,F77)</f>
        <v>8340.130000000001</v>
      </c>
    </row>
    <row r="18" spans="1:6">
      <c r="A18" s="40"/>
      <c r="B18" s="28"/>
      <c r="C18" s="8" t="s">
        <v>18</v>
      </c>
      <c r="D18" s="11">
        <f>SUM(D23,D58,D78)</f>
        <v>1700</v>
      </c>
      <c r="E18" s="11">
        <f>SUM(E23,E58,E78)</f>
        <v>42000</v>
      </c>
      <c r="F18" s="11">
        <f>SUM(F23,F58,F78)</f>
        <v>168000</v>
      </c>
    </row>
    <row r="19" spans="1:6" ht="13.5" customHeight="1">
      <c r="A19" s="29" t="s">
        <v>19</v>
      </c>
      <c r="B19" s="26" t="s">
        <v>20</v>
      </c>
      <c r="C19" s="9" t="s">
        <v>14</v>
      </c>
      <c r="D19" s="10">
        <f t="shared" ref="D19:F23" si="0">SUM(D24,D29,D34,D39,D44,D49)</f>
        <v>134221.70000000001</v>
      </c>
      <c r="E19" s="10">
        <f t="shared" si="0"/>
        <v>57616.04</v>
      </c>
      <c r="F19" s="10">
        <f t="shared" si="0"/>
        <v>36454.9</v>
      </c>
    </row>
    <row r="20" spans="1:6">
      <c r="A20" s="30"/>
      <c r="B20" s="27"/>
      <c r="C20" s="8" t="s">
        <v>15</v>
      </c>
      <c r="D20" s="11">
        <f t="shared" si="0"/>
        <v>40206.380000000005</v>
      </c>
      <c r="E20" s="11">
        <f t="shared" si="0"/>
        <v>23028.97</v>
      </c>
      <c r="F20" s="11">
        <f t="shared" si="0"/>
        <v>16947.84</v>
      </c>
    </row>
    <row r="21" spans="1:6">
      <c r="A21" s="30"/>
      <c r="B21" s="27"/>
      <c r="C21" s="8" t="s">
        <v>16</v>
      </c>
      <c r="D21" s="11">
        <f t="shared" si="0"/>
        <v>58030.76</v>
      </c>
      <c r="E21" s="11">
        <f t="shared" si="0"/>
        <v>20691.560000000001</v>
      </c>
      <c r="F21" s="11">
        <f t="shared" si="0"/>
        <v>11166.929999999998</v>
      </c>
    </row>
    <row r="22" spans="1:6">
      <c r="A22" s="30"/>
      <c r="B22" s="27"/>
      <c r="C22" s="8" t="s">
        <v>17</v>
      </c>
      <c r="D22" s="11">
        <f t="shared" si="0"/>
        <v>35984.559999999998</v>
      </c>
      <c r="E22" s="11">
        <f t="shared" si="0"/>
        <v>13895.51</v>
      </c>
      <c r="F22" s="11">
        <f t="shared" si="0"/>
        <v>8340.130000000001</v>
      </c>
    </row>
    <row r="23" spans="1:6">
      <c r="A23" s="31"/>
      <c r="B23" s="28"/>
      <c r="C23" s="8" t="s">
        <v>18</v>
      </c>
      <c r="D23" s="11">
        <f t="shared" si="0"/>
        <v>0</v>
      </c>
      <c r="E23" s="11">
        <f t="shared" si="0"/>
        <v>0</v>
      </c>
      <c r="F23" s="11">
        <f t="shared" si="0"/>
        <v>0</v>
      </c>
    </row>
    <row r="24" spans="1:6" ht="13.5" customHeight="1">
      <c r="A24" s="17" t="s">
        <v>21</v>
      </c>
      <c r="B24" s="14" t="s">
        <v>22</v>
      </c>
      <c r="C24" s="9" t="s">
        <v>14</v>
      </c>
      <c r="D24" s="10">
        <f>SUM(D25:D28)</f>
        <v>109803.1</v>
      </c>
      <c r="E24" s="10">
        <f>SUM(E25:E28)</f>
        <v>34890.639999999999</v>
      </c>
      <c r="F24" s="10">
        <f>SUM(F25:F28)</f>
        <v>18511</v>
      </c>
    </row>
    <row r="25" spans="1:6">
      <c r="A25" s="18"/>
      <c r="B25" s="15"/>
      <c r="C25" s="8" t="s">
        <v>15</v>
      </c>
      <c r="D25" s="11">
        <v>18156.38</v>
      </c>
      <c r="E25" s="11">
        <v>2728.97</v>
      </c>
      <c r="F25" s="11">
        <v>1447.84</v>
      </c>
    </row>
    <row r="26" spans="1:6">
      <c r="A26" s="18"/>
      <c r="B26" s="15"/>
      <c r="C26" s="8" t="s">
        <v>16</v>
      </c>
      <c r="D26" s="11">
        <v>57675.360000000001</v>
      </c>
      <c r="E26" s="11">
        <v>20319.36</v>
      </c>
      <c r="F26" s="11">
        <v>10776.13</v>
      </c>
    </row>
    <row r="27" spans="1:6">
      <c r="A27" s="18"/>
      <c r="B27" s="15"/>
      <c r="C27" s="8" t="s">
        <v>17</v>
      </c>
      <c r="D27" s="11">
        <v>33971.360000000001</v>
      </c>
      <c r="E27" s="11">
        <v>11842.31</v>
      </c>
      <c r="F27" s="11">
        <v>6287.03</v>
      </c>
    </row>
    <row r="28" spans="1:6">
      <c r="A28" s="19"/>
      <c r="B28" s="16"/>
      <c r="C28" s="8" t="s">
        <v>18</v>
      </c>
      <c r="D28" s="11">
        <v>0</v>
      </c>
      <c r="E28" s="11">
        <v>0</v>
      </c>
      <c r="F28" s="11">
        <v>0</v>
      </c>
    </row>
    <row r="29" spans="1:6" ht="15.75" customHeight="1">
      <c r="A29" s="17" t="s">
        <v>23</v>
      </c>
      <c r="B29" s="14" t="s">
        <v>24</v>
      </c>
      <c r="C29" s="9" t="s">
        <v>14</v>
      </c>
      <c r="D29" s="10">
        <f>SUM(D30:D33)</f>
        <v>14500</v>
      </c>
      <c r="E29" s="10">
        <f>SUM(E30:E33)</f>
        <v>15000</v>
      </c>
      <c r="F29" s="10">
        <f>SUM(F30:F33)</f>
        <v>15000</v>
      </c>
    </row>
    <row r="30" spans="1:6">
      <c r="A30" s="18"/>
      <c r="B30" s="15"/>
      <c r="C30" s="8" t="s">
        <v>15</v>
      </c>
      <c r="D30" s="11">
        <v>14500</v>
      </c>
      <c r="E30" s="11">
        <v>15000</v>
      </c>
      <c r="F30" s="11">
        <v>15000</v>
      </c>
    </row>
    <row r="31" spans="1:6">
      <c r="A31" s="18"/>
      <c r="B31" s="15"/>
      <c r="C31" s="8" t="s">
        <v>16</v>
      </c>
      <c r="D31" s="11">
        <v>0</v>
      </c>
      <c r="E31" s="11">
        <v>0</v>
      </c>
      <c r="F31" s="11">
        <v>0</v>
      </c>
    </row>
    <row r="32" spans="1:6">
      <c r="A32" s="18"/>
      <c r="B32" s="15"/>
      <c r="C32" s="8" t="s">
        <v>17</v>
      </c>
      <c r="D32" s="11">
        <v>0</v>
      </c>
      <c r="E32" s="11">
        <v>0</v>
      </c>
      <c r="F32" s="11">
        <v>0</v>
      </c>
    </row>
    <row r="33" spans="1:7">
      <c r="A33" s="19"/>
      <c r="B33" s="16"/>
      <c r="C33" s="8" t="s">
        <v>18</v>
      </c>
      <c r="D33" s="11">
        <v>0</v>
      </c>
      <c r="E33" s="11">
        <v>0</v>
      </c>
      <c r="F33" s="11">
        <v>0</v>
      </c>
    </row>
    <row r="34" spans="1:7" ht="18.75" customHeight="1">
      <c r="A34" s="36" t="s">
        <v>25</v>
      </c>
      <c r="B34" s="35" t="s">
        <v>26</v>
      </c>
      <c r="C34" s="9" t="s">
        <v>14</v>
      </c>
      <c r="D34" s="10">
        <f>SUM(D35:D38)</f>
        <v>7050</v>
      </c>
      <c r="E34" s="10">
        <f>SUM(E35:E38)</f>
        <v>4800</v>
      </c>
      <c r="F34" s="10">
        <f>SUM(F35:F38)</f>
        <v>0</v>
      </c>
    </row>
    <row r="35" spans="1:7">
      <c r="A35" s="36"/>
      <c r="B35" s="35"/>
      <c r="C35" s="8" t="s">
        <v>15</v>
      </c>
      <c r="D35" s="11">
        <v>7050</v>
      </c>
      <c r="E35" s="11">
        <v>4800</v>
      </c>
      <c r="F35" s="11">
        <v>0</v>
      </c>
      <c r="G35" s="41"/>
    </row>
    <row r="36" spans="1:7">
      <c r="A36" s="36"/>
      <c r="B36" s="35"/>
      <c r="C36" s="8" t="s">
        <v>16</v>
      </c>
      <c r="D36" s="11">
        <v>0</v>
      </c>
      <c r="E36" s="11">
        <v>0</v>
      </c>
      <c r="F36" s="11">
        <v>0</v>
      </c>
      <c r="G36" s="41"/>
    </row>
    <row r="37" spans="1:7">
      <c r="A37" s="36"/>
      <c r="B37" s="35"/>
      <c r="C37" s="8" t="s">
        <v>17</v>
      </c>
      <c r="D37" s="11">
        <v>0</v>
      </c>
      <c r="E37" s="11">
        <v>0</v>
      </c>
      <c r="F37" s="11">
        <v>0</v>
      </c>
      <c r="G37" s="41"/>
    </row>
    <row r="38" spans="1:7">
      <c r="A38" s="36"/>
      <c r="B38" s="35"/>
      <c r="C38" s="8" t="s">
        <v>18</v>
      </c>
      <c r="D38" s="11">
        <v>0</v>
      </c>
      <c r="E38" s="11">
        <v>0</v>
      </c>
      <c r="F38" s="11">
        <v>0</v>
      </c>
      <c r="G38" s="41"/>
    </row>
    <row r="39" spans="1:7" ht="14.25" customHeight="1">
      <c r="A39" s="36" t="s">
        <v>27</v>
      </c>
      <c r="B39" s="35" t="s">
        <v>28</v>
      </c>
      <c r="C39" s="9" t="s">
        <v>14</v>
      </c>
      <c r="D39" s="10">
        <f>SUM(D40:D43)</f>
        <v>500</v>
      </c>
      <c r="E39" s="10">
        <f>SUM(E40:E43)</f>
        <v>500</v>
      </c>
      <c r="F39" s="10">
        <f>SUM(F40:F43)</f>
        <v>500</v>
      </c>
      <c r="G39" s="41"/>
    </row>
    <row r="40" spans="1:7">
      <c r="A40" s="36"/>
      <c r="B40" s="35"/>
      <c r="C40" s="8" t="s">
        <v>15</v>
      </c>
      <c r="D40" s="11">
        <v>500</v>
      </c>
      <c r="E40" s="11">
        <v>500</v>
      </c>
      <c r="F40" s="11">
        <v>500</v>
      </c>
      <c r="G40" s="41"/>
    </row>
    <row r="41" spans="1:7">
      <c r="A41" s="36"/>
      <c r="B41" s="35"/>
      <c r="C41" s="8" t="s">
        <v>16</v>
      </c>
      <c r="D41" s="11">
        <v>0</v>
      </c>
      <c r="E41" s="11">
        <v>0</v>
      </c>
      <c r="F41" s="11">
        <v>0</v>
      </c>
      <c r="G41" s="41"/>
    </row>
    <row r="42" spans="1:7">
      <c r="A42" s="36"/>
      <c r="B42" s="35"/>
      <c r="C42" s="8" t="s">
        <v>17</v>
      </c>
      <c r="D42" s="11">
        <v>0</v>
      </c>
      <c r="E42" s="11">
        <v>0</v>
      </c>
      <c r="F42" s="11">
        <v>0</v>
      </c>
      <c r="G42" s="42"/>
    </row>
    <row r="43" spans="1:7">
      <c r="A43" s="36"/>
      <c r="B43" s="35"/>
      <c r="C43" s="8" t="s">
        <v>18</v>
      </c>
      <c r="D43" s="11">
        <v>0</v>
      </c>
      <c r="E43" s="11">
        <v>0</v>
      </c>
      <c r="F43" s="11">
        <v>0</v>
      </c>
      <c r="G43" s="41"/>
    </row>
    <row r="44" spans="1:7" ht="14.25" customHeight="1">
      <c r="A44" s="36" t="s">
        <v>29</v>
      </c>
      <c r="B44" s="35" t="s">
        <v>30</v>
      </c>
      <c r="C44" s="9" t="s">
        <v>14</v>
      </c>
      <c r="D44" s="10">
        <f>SUM(D45:D48)</f>
        <v>1026.0999999999999</v>
      </c>
      <c r="E44" s="10">
        <f>SUM(E45:E48)</f>
        <v>1026</v>
      </c>
      <c r="F44" s="10">
        <f>SUM(F45:F48)</f>
        <v>1025.9000000000001</v>
      </c>
    </row>
    <row r="45" spans="1:7">
      <c r="A45" s="36"/>
      <c r="B45" s="35"/>
      <c r="C45" s="8" t="s">
        <v>15</v>
      </c>
      <c r="D45" s="11">
        <v>0</v>
      </c>
      <c r="E45" s="11">
        <v>0</v>
      </c>
      <c r="F45" s="11">
        <v>0</v>
      </c>
    </row>
    <row r="46" spans="1:7">
      <c r="A46" s="36"/>
      <c r="B46" s="35"/>
      <c r="C46" s="8" t="s">
        <v>16</v>
      </c>
      <c r="D46" s="11">
        <v>0</v>
      </c>
      <c r="E46" s="11">
        <v>0</v>
      </c>
      <c r="F46" s="11">
        <v>0</v>
      </c>
    </row>
    <row r="47" spans="1:7">
      <c r="A47" s="36"/>
      <c r="B47" s="35"/>
      <c r="C47" s="8" t="s">
        <v>17</v>
      </c>
      <c r="D47" s="11">
        <v>1026.0999999999999</v>
      </c>
      <c r="E47" s="11">
        <v>1026</v>
      </c>
      <c r="F47" s="11">
        <v>1025.9000000000001</v>
      </c>
    </row>
    <row r="48" spans="1:7">
      <c r="A48" s="36"/>
      <c r="B48" s="35"/>
      <c r="C48" s="8" t="s">
        <v>18</v>
      </c>
      <c r="D48" s="11">
        <v>0</v>
      </c>
      <c r="E48" s="11">
        <v>0</v>
      </c>
      <c r="F48" s="11">
        <v>0</v>
      </c>
    </row>
    <row r="49" spans="1:6" ht="24.75" customHeight="1">
      <c r="A49" s="36" t="s">
        <v>31</v>
      </c>
      <c r="B49" s="35" t="s">
        <v>32</v>
      </c>
      <c r="C49" s="9" t="s">
        <v>14</v>
      </c>
      <c r="D49" s="12">
        <f>SUM(D50:D53)</f>
        <v>1342.5</v>
      </c>
      <c r="E49" s="12">
        <f>SUM(E50:E53)</f>
        <v>1399.4</v>
      </c>
      <c r="F49" s="12">
        <f>SUM(F50:F53)</f>
        <v>1418</v>
      </c>
    </row>
    <row r="50" spans="1:6">
      <c r="A50" s="36"/>
      <c r="B50" s="35"/>
      <c r="C50" s="8" t="s">
        <v>15</v>
      </c>
      <c r="D50" s="11">
        <v>0</v>
      </c>
      <c r="E50" s="11">
        <v>0</v>
      </c>
      <c r="F50" s="11">
        <v>0</v>
      </c>
    </row>
    <row r="51" spans="1:6">
      <c r="A51" s="36"/>
      <c r="B51" s="35"/>
      <c r="C51" s="8" t="s">
        <v>16</v>
      </c>
      <c r="D51" s="11">
        <v>355.4</v>
      </c>
      <c r="E51" s="11">
        <v>372.2</v>
      </c>
      <c r="F51" s="11">
        <v>390.8</v>
      </c>
    </row>
    <row r="52" spans="1:6">
      <c r="A52" s="36"/>
      <c r="B52" s="35"/>
      <c r="C52" s="8" t="s">
        <v>17</v>
      </c>
      <c r="D52" s="11">
        <v>987.1</v>
      </c>
      <c r="E52" s="11">
        <v>1027.2</v>
      </c>
      <c r="F52" s="11">
        <v>1027.2</v>
      </c>
    </row>
    <row r="53" spans="1:6" ht="25.5" customHeight="1">
      <c r="A53" s="36"/>
      <c r="B53" s="35"/>
      <c r="C53" s="8" t="s">
        <v>18</v>
      </c>
      <c r="D53" s="11">
        <v>0</v>
      </c>
      <c r="E53" s="11">
        <v>0</v>
      </c>
      <c r="F53" s="11">
        <v>0</v>
      </c>
    </row>
    <row r="54" spans="1:6" ht="14.25" customHeight="1">
      <c r="A54" s="29" t="s">
        <v>33</v>
      </c>
      <c r="B54" s="26" t="s">
        <v>34</v>
      </c>
      <c r="C54" s="9" t="s">
        <v>14</v>
      </c>
      <c r="D54" s="10">
        <f t="shared" ref="D54:F58" si="1">SUM(D59,D64,D69)</f>
        <v>16272.45</v>
      </c>
      <c r="E54" s="10">
        <f t="shared" si="1"/>
        <v>50857.14</v>
      </c>
      <c r="F54" s="10">
        <f t="shared" si="1"/>
        <v>176857.14</v>
      </c>
    </row>
    <row r="55" spans="1:6">
      <c r="A55" s="30"/>
      <c r="B55" s="27"/>
      <c r="C55" s="8" t="s">
        <v>15</v>
      </c>
      <c r="D55" s="11">
        <f t="shared" si="1"/>
        <v>8572.4500000000007</v>
      </c>
      <c r="E55" s="11">
        <f t="shared" si="1"/>
        <v>6857.14</v>
      </c>
      <c r="F55" s="11">
        <f t="shared" si="1"/>
        <v>6857.14</v>
      </c>
    </row>
    <row r="56" spans="1:6">
      <c r="A56" s="30"/>
      <c r="B56" s="27"/>
      <c r="C56" s="8" t="s">
        <v>16</v>
      </c>
      <c r="D56" s="11">
        <f t="shared" si="1"/>
        <v>6000</v>
      </c>
      <c r="E56" s="11">
        <f t="shared" si="1"/>
        <v>2000</v>
      </c>
      <c r="F56" s="11">
        <f t="shared" si="1"/>
        <v>2000</v>
      </c>
    </row>
    <row r="57" spans="1:6">
      <c r="A57" s="30"/>
      <c r="B57" s="27"/>
      <c r="C57" s="8" t="s">
        <v>17</v>
      </c>
      <c r="D57" s="11">
        <f t="shared" si="1"/>
        <v>0</v>
      </c>
      <c r="E57" s="11">
        <f t="shared" si="1"/>
        <v>0</v>
      </c>
      <c r="F57" s="11">
        <f t="shared" si="1"/>
        <v>0</v>
      </c>
    </row>
    <row r="58" spans="1:6">
      <c r="A58" s="31"/>
      <c r="B58" s="28"/>
      <c r="C58" s="8" t="s">
        <v>18</v>
      </c>
      <c r="D58" s="11">
        <f t="shared" si="1"/>
        <v>1700</v>
      </c>
      <c r="E58" s="11">
        <f t="shared" si="1"/>
        <v>42000</v>
      </c>
      <c r="F58" s="11">
        <f t="shared" si="1"/>
        <v>168000</v>
      </c>
    </row>
    <row r="59" spans="1:6" ht="13.5" customHeight="1">
      <c r="A59" s="17" t="s">
        <v>35</v>
      </c>
      <c r="B59" s="32" t="s">
        <v>36</v>
      </c>
      <c r="C59" s="9" t="s">
        <v>14</v>
      </c>
      <c r="D59" s="10">
        <f>SUM(D60:D63)</f>
        <v>6000</v>
      </c>
      <c r="E59" s="10">
        <f>SUM(E60:E63)</f>
        <v>6000</v>
      </c>
      <c r="F59" s="10">
        <f>SUM(F60:F63)</f>
        <v>6000</v>
      </c>
    </row>
    <row r="60" spans="1:6">
      <c r="A60" s="18"/>
      <c r="B60" s="33"/>
      <c r="C60" s="8" t="s">
        <v>15</v>
      </c>
      <c r="D60" s="11">
        <v>6000</v>
      </c>
      <c r="E60" s="11">
        <v>6000</v>
      </c>
      <c r="F60" s="11">
        <v>6000</v>
      </c>
    </row>
    <row r="61" spans="1:6">
      <c r="A61" s="18"/>
      <c r="B61" s="33"/>
      <c r="C61" s="8" t="s">
        <v>16</v>
      </c>
      <c r="D61" s="11">
        <v>0</v>
      </c>
      <c r="E61" s="11">
        <v>0</v>
      </c>
      <c r="F61" s="11">
        <v>0</v>
      </c>
    </row>
    <row r="62" spans="1:6">
      <c r="A62" s="18"/>
      <c r="B62" s="33"/>
      <c r="C62" s="8" t="s">
        <v>17</v>
      </c>
      <c r="D62" s="11">
        <v>0</v>
      </c>
      <c r="E62" s="11">
        <v>0</v>
      </c>
      <c r="F62" s="11">
        <v>0</v>
      </c>
    </row>
    <row r="63" spans="1:6">
      <c r="A63" s="19"/>
      <c r="B63" s="34"/>
      <c r="C63" s="8" t="s">
        <v>18</v>
      </c>
      <c r="D63" s="11">
        <v>0</v>
      </c>
      <c r="E63" s="11">
        <v>0</v>
      </c>
      <c r="F63" s="11">
        <v>0</v>
      </c>
    </row>
    <row r="64" spans="1:6" ht="14.25" customHeight="1">
      <c r="A64" s="17" t="s">
        <v>37</v>
      </c>
      <c r="B64" s="14" t="s">
        <v>38</v>
      </c>
      <c r="C64" s="9" t="s">
        <v>14</v>
      </c>
      <c r="D64" s="10">
        <f>SUM(D65:D68)</f>
        <v>8572.4500000000007</v>
      </c>
      <c r="E64" s="10">
        <f>SUM(E65:E68)</f>
        <v>2857.14</v>
      </c>
      <c r="F64" s="10">
        <f>SUM(F65:F68)</f>
        <v>2857.14</v>
      </c>
    </row>
    <row r="65" spans="1:6">
      <c r="A65" s="18"/>
      <c r="B65" s="15"/>
      <c r="C65" s="8" t="s">
        <v>15</v>
      </c>
      <c r="D65" s="11">
        <v>2572.4499999999998</v>
      </c>
      <c r="E65" s="11">
        <v>857.14</v>
      </c>
      <c r="F65" s="11">
        <v>857.14</v>
      </c>
    </row>
    <row r="66" spans="1:6">
      <c r="A66" s="18"/>
      <c r="B66" s="15"/>
      <c r="C66" s="8" t="s">
        <v>16</v>
      </c>
      <c r="D66" s="11">
        <v>6000</v>
      </c>
      <c r="E66" s="11">
        <v>2000</v>
      </c>
      <c r="F66" s="11">
        <v>2000</v>
      </c>
    </row>
    <row r="67" spans="1:6">
      <c r="A67" s="18"/>
      <c r="B67" s="15"/>
      <c r="C67" s="8" t="s">
        <v>17</v>
      </c>
      <c r="D67" s="11">
        <v>0</v>
      </c>
      <c r="E67" s="11">
        <v>0</v>
      </c>
      <c r="F67" s="11">
        <v>0</v>
      </c>
    </row>
    <row r="68" spans="1:6">
      <c r="A68" s="19"/>
      <c r="B68" s="16"/>
      <c r="C68" s="8" t="s">
        <v>18</v>
      </c>
      <c r="D68" s="11">
        <v>0</v>
      </c>
      <c r="E68" s="11">
        <v>0</v>
      </c>
      <c r="F68" s="11">
        <v>0</v>
      </c>
    </row>
    <row r="69" spans="1:6" ht="15" customHeight="1">
      <c r="A69" s="17" t="s">
        <v>39</v>
      </c>
      <c r="B69" s="14" t="s">
        <v>40</v>
      </c>
      <c r="C69" s="9" t="s">
        <v>14</v>
      </c>
      <c r="D69" s="10">
        <f>SUM(D70:D73)</f>
        <v>1700</v>
      </c>
      <c r="E69" s="10">
        <f>SUM(E70:E73)</f>
        <v>42000</v>
      </c>
      <c r="F69" s="10">
        <f>SUM(F70:F73)</f>
        <v>168000</v>
      </c>
    </row>
    <row r="70" spans="1:6">
      <c r="A70" s="18"/>
      <c r="B70" s="15"/>
      <c r="C70" s="8" t="s">
        <v>15</v>
      </c>
      <c r="D70" s="11">
        <v>0</v>
      </c>
      <c r="E70" s="11">
        <v>0</v>
      </c>
      <c r="F70" s="11">
        <v>0</v>
      </c>
    </row>
    <row r="71" spans="1:6">
      <c r="A71" s="18"/>
      <c r="B71" s="15"/>
      <c r="C71" s="8" t="s">
        <v>16</v>
      </c>
      <c r="D71" s="11">
        <v>0</v>
      </c>
      <c r="E71" s="11">
        <v>0</v>
      </c>
      <c r="F71" s="11">
        <v>0</v>
      </c>
    </row>
    <row r="72" spans="1:6">
      <c r="A72" s="18"/>
      <c r="B72" s="15"/>
      <c r="C72" s="8" t="s">
        <v>17</v>
      </c>
      <c r="D72" s="11">
        <v>0</v>
      </c>
      <c r="E72" s="11">
        <v>0</v>
      </c>
      <c r="F72" s="11">
        <v>0</v>
      </c>
    </row>
    <row r="73" spans="1:6">
      <c r="A73" s="19"/>
      <c r="B73" s="16"/>
      <c r="C73" s="8" t="s">
        <v>18</v>
      </c>
      <c r="D73" s="11">
        <v>1700</v>
      </c>
      <c r="E73" s="11">
        <v>42000</v>
      </c>
      <c r="F73" s="11">
        <v>168000</v>
      </c>
    </row>
    <row r="74" spans="1:6">
      <c r="A74" s="23" t="s">
        <v>41</v>
      </c>
      <c r="B74" s="20" t="s">
        <v>42</v>
      </c>
      <c r="C74" s="9" t="s">
        <v>14</v>
      </c>
      <c r="D74" s="10">
        <f>SUM(D75:D78)</f>
        <v>1350</v>
      </c>
      <c r="E74" s="10">
        <f>SUM(E75:E78)</f>
        <v>230</v>
      </c>
      <c r="F74" s="10">
        <f>SUM(F75:F78)</f>
        <v>0</v>
      </c>
    </row>
    <row r="75" spans="1:6">
      <c r="A75" s="24"/>
      <c r="B75" s="21"/>
      <c r="C75" s="8" t="s">
        <v>15</v>
      </c>
      <c r="D75" s="11">
        <v>1350</v>
      </c>
      <c r="E75" s="11">
        <v>230</v>
      </c>
      <c r="F75" s="11">
        <v>0</v>
      </c>
    </row>
    <row r="76" spans="1:6">
      <c r="A76" s="24"/>
      <c r="B76" s="21"/>
      <c r="C76" s="8" t="s">
        <v>16</v>
      </c>
      <c r="D76" s="11">
        <v>0</v>
      </c>
      <c r="E76" s="11">
        <v>0</v>
      </c>
      <c r="F76" s="11">
        <v>0</v>
      </c>
    </row>
    <row r="77" spans="1:6">
      <c r="A77" s="24"/>
      <c r="B77" s="21"/>
      <c r="C77" s="8" t="s">
        <v>17</v>
      </c>
      <c r="D77" s="11">
        <v>0</v>
      </c>
      <c r="E77" s="11">
        <v>0</v>
      </c>
      <c r="F77" s="11">
        <v>0</v>
      </c>
    </row>
    <row r="78" spans="1:6">
      <c r="A78" s="25"/>
      <c r="B78" s="22"/>
      <c r="C78" s="8" t="s">
        <v>18</v>
      </c>
      <c r="D78" s="11">
        <v>0</v>
      </c>
      <c r="E78" s="11">
        <v>0</v>
      </c>
      <c r="F78" s="11">
        <v>0</v>
      </c>
    </row>
    <row r="79" spans="1:6" ht="14.25" customHeight="1">
      <c r="A79" s="17" t="s">
        <v>43</v>
      </c>
      <c r="B79" s="14" t="s">
        <v>44</v>
      </c>
      <c r="C79" s="9" t="s">
        <v>14</v>
      </c>
      <c r="D79" s="10">
        <f>SUM(D80:D83)</f>
        <v>1100</v>
      </c>
      <c r="E79" s="10">
        <f>SUM(E80:E83)</f>
        <v>0</v>
      </c>
      <c r="F79" s="10">
        <f>SUM(F80:F83)</f>
        <v>0</v>
      </c>
    </row>
    <row r="80" spans="1:6">
      <c r="A80" s="18"/>
      <c r="B80" s="15"/>
      <c r="C80" s="8" t="s">
        <v>15</v>
      </c>
      <c r="D80" s="11">
        <v>1100</v>
      </c>
      <c r="E80" s="11">
        <v>0</v>
      </c>
      <c r="F80" s="11">
        <v>0</v>
      </c>
    </row>
    <row r="81" spans="1:6">
      <c r="A81" s="18"/>
      <c r="B81" s="15"/>
      <c r="C81" s="8" t="s">
        <v>16</v>
      </c>
      <c r="D81" s="11">
        <v>0</v>
      </c>
      <c r="E81" s="11">
        <v>0</v>
      </c>
      <c r="F81" s="11">
        <v>0</v>
      </c>
    </row>
    <row r="82" spans="1:6">
      <c r="A82" s="18"/>
      <c r="B82" s="15"/>
      <c r="C82" s="8" t="s">
        <v>17</v>
      </c>
      <c r="D82" s="11">
        <v>0</v>
      </c>
      <c r="E82" s="11">
        <v>0</v>
      </c>
      <c r="F82" s="11">
        <v>0</v>
      </c>
    </row>
    <row r="83" spans="1:6">
      <c r="A83" s="19"/>
      <c r="B83" s="16"/>
      <c r="C83" s="8" t="s">
        <v>18</v>
      </c>
      <c r="D83" s="11">
        <v>0</v>
      </c>
      <c r="E83" s="11">
        <v>0</v>
      </c>
      <c r="F83" s="11">
        <v>0</v>
      </c>
    </row>
    <row r="84" spans="1:6" ht="15.75" customHeight="1">
      <c r="A84" s="17" t="s">
        <v>45</v>
      </c>
      <c r="B84" s="14" t="s">
        <v>46</v>
      </c>
      <c r="C84" s="9" t="s">
        <v>14</v>
      </c>
      <c r="D84" s="10">
        <f>SUM(D85:D88)</f>
        <v>250</v>
      </c>
      <c r="E84" s="10">
        <f>SUM(E85:E88)</f>
        <v>230</v>
      </c>
      <c r="F84" s="10">
        <f>SUM(F85:F88)</f>
        <v>0</v>
      </c>
    </row>
    <row r="85" spans="1:6">
      <c r="A85" s="18"/>
      <c r="B85" s="15"/>
      <c r="C85" s="8" t="s">
        <v>15</v>
      </c>
      <c r="D85" s="11">
        <v>250</v>
      </c>
      <c r="E85" s="11">
        <v>230</v>
      </c>
      <c r="F85" s="11">
        <v>0</v>
      </c>
    </row>
    <row r="86" spans="1:6">
      <c r="A86" s="18"/>
      <c r="B86" s="15"/>
      <c r="C86" s="8" t="s">
        <v>16</v>
      </c>
      <c r="D86" s="11">
        <v>0</v>
      </c>
      <c r="E86" s="11">
        <v>0</v>
      </c>
      <c r="F86" s="11">
        <v>0</v>
      </c>
    </row>
    <row r="87" spans="1:6">
      <c r="A87" s="18"/>
      <c r="B87" s="15"/>
      <c r="C87" s="8" t="s">
        <v>17</v>
      </c>
      <c r="D87" s="11">
        <v>0</v>
      </c>
      <c r="E87" s="11">
        <v>0</v>
      </c>
      <c r="F87" s="11">
        <v>0</v>
      </c>
    </row>
    <row r="88" spans="1:6">
      <c r="A88" s="19"/>
      <c r="B88" s="16"/>
      <c r="C88" s="8" t="s">
        <v>18</v>
      </c>
      <c r="D88" s="11">
        <v>0</v>
      </c>
      <c r="E88" s="11">
        <v>0</v>
      </c>
      <c r="F88" s="11">
        <v>0</v>
      </c>
    </row>
  </sheetData>
  <mergeCells count="31">
    <mergeCell ref="D8:F8"/>
    <mergeCell ref="B14:B18"/>
    <mergeCell ref="A14:A18"/>
    <mergeCell ref="B19:B23"/>
    <mergeCell ref="A19:A23"/>
    <mergeCell ref="B24:B28"/>
    <mergeCell ref="A24:A28"/>
    <mergeCell ref="B29:B33"/>
    <mergeCell ref="A29:A33"/>
    <mergeCell ref="B34:B38"/>
    <mergeCell ref="A34:A38"/>
    <mergeCell ref="B39:B43"/>
    <mergeCell ref="A39:A43"/>
    <mergeCell ref="B44:B48"/>
    <mergeCell ref="A44:A48"/>
    <mergeCell ref="A49:A53"/>
    <mergeCell ref="B49:B53"/>
    <mergeCell ref="B54:B58"/>
    <mergeCell ref="A54:A58"/>
    <mergeCell ref="B59:B63"/>
    <mergeCell ref="A59:A63"/>
    <mergeCell ref="B64:B68"/>
    <mergeCell ref="A64:A68"/>
    <mergeCell ref="B84:B88"/>
    <mergeCell ref="A84:A88"/>
    <mergeCell ref="B69:B73"/>
    <mergeCell ref="A69:A73"/>
    <mergeCell ref="B74:B78"/>
    <mergeCell ref="A74:A78"/>
    <mergeCell ref="B79:B83"/>
    <mergeCell ref="A79:A83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2013-12-10T06:55:31Z</dcterms:modified>
</cp:coreProperties>
</file>