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nova\Desktop\Ганова\Сайт\на 01.10.2024\"/>
    </mc:Choice>
  </mc:AlternateContent>
  <bookViews>
    <workbookView xWindow="-90" yWindow="-180" windowWidth="141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F11" i="1" l="1"/>
  <c r="G8" i="1" l="1"/>
  <c r="C8" i="1" l="1"/>
  <c r="F9" i="1" l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<sst xmlns="http://schemas.openxmlformats.org/spreadsheetml/2006/main" count="26" uniqueCount="22">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</sst>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3">
    <xf numFmtId="0" fontId="0" fillId="0" borderId="0"/>
    <xf numFmtId="4" fontId="6" fillId="0" borderId="2">
      <alignment horizontal="right" vertical="top" shrinkToFit="1"/>
    </xf>
    <xf numFmtId="4" fontId="7" fillId="5" borderId="3">
      <alignment horizontal="right" shrinkToFit="1"/>
    </xf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1" fillId="6" borderId="0" xfId="0" applyFont="1" applyFill="1" applyBorder="1"/>
    <xf numFmtId="4" fontId="7" fillId="6" borderId="0" xfId="2" applyNumberFormat="1" applyFill="1" applyBorder="1" applyProtection="1">
      <alignment horizontal="right" shrinkToFit="1"/>
    </xf>
    <xf numFmtId="4" fontId="1" fillId="6" borderId="0" xfId="0" applyNumberFormat="1" applyFon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ex59" xfId="2"/>
    <cellStyle name="ex74" xfId="1"/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F4" sqref="F4"/>
    </sheetView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7"/>
      <c r="I1" s="17"/>
    </row>
    <row r="2" spans="1:15" s="2" customFormat="1" ht="18.75" x14ac:dyDescent="0.3">
      <c r="A2" s="18" t="s">
        <v>21</v>
      </c>
      <c r="B2" s="18"/>
      <c r="C2" s="18"/>
      <c r="D2" s="18"/>
      <c r="E2" s="18"/>
      <c r="F2" s="18"/>
      <c r="G2" s="18"/>
      <c r="H2" s="18"/>
      <c r="I2" s="18"/>
    </row>
    <row r="4" spans="1:15" x14ac:dyDescent="0.25">
      <c r="I4" s="13" t="s">
        <v>20</v>
      </c>
    </row>
    <row r="5" spans="1:15" s="3" customFormat="1" x14ac:dyDescent="0.25">
      <c r="A5" s="19"/>
      <c r="B5" s="21" t="s">
        <v>12</v>
      </c>
      <c r="C5" s="21"/>
      <c r="D5" s="21"/>
      <c r="E5" s="21"/>
      <c r="F5" s="20" t="s">
        <v>14</v>
      </c>
      <c r="G5" s="20"/>
      <c r="H5" s="20"/>
      <c r="I5" s="20"/>
    </row>
    <row r="6" spans="1:15" s="3" customFormat="1" x14ac:dyDescent="0.25">
      <c r="A6" s="19"/>
      <c r="B6" s="21" t="s">
        <v>16</v>
      </c>
      <c r="C6" s="21" t="s">
        <v>15</v>
      </c>
      <c r="D6" s="21"/>
      <c r="E6" s="21"/>
      <c r="F6" s="20" t="s">
        <v>16</v>
      </c>
      <c r="G6" s="20" t="s">
        <v>15</v>
      </c>
      <c r="H6" s="20"/>
      <c r="I6" s="20"/>
    </row>
    <row r="7" spans="1:15" s="3" customFormat="1" ht="47.25" x14ac:dyDescent="0.25">
      <c r="A7" s="19"/>
      <c r="B7" s="21"/>
      <c r="C7" s="4" t="s">
        <v>17</v>
      </c>
      <c r="D7" s="4" t="s">
        <v>19</v>
      </c>
      <c r="E7" s="4" t="s">
        <v>13</v>
      </c>
      <c r="F7" s="20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384860321.76999998</v>
      </c>
      <c r="C8" s="7">
        <f>SUM(C9:C19)</f>
        <v>318232947</v>
      </c>
      <c r="D8" s="7">
        <f>SUM(D9:D19)</f>
        <v>60561871.380000003</v>
      </c>
      <c r="E8" s="7">
        <f>SUM(E9:E19)</f>
        <v>6065503.3900000006</v>
      </c>
      <c r="F8" s="8">
        <f>SUM(G8:I8)</f>
        <v>306921212.56000006</v>
      </c>
      <c r="G8" s="8">
        <f>SUM(G9:G19)</f>
        <v>258071066.88000005</v>
      </c>
      <c r="H8" s="8">
        <f>SUM(H9:H19)</f>
        <v>44827996.93999999</v>
      </c>
      <c r="I8" s="8">
        <f>SUM(I9:I19)</f>
        <v>4022148.7399999998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288492432</v>
      </c>
      <c r="C9" s="7">
        <v>243500717</v>
      </c>
      <c r="D9" s="7">
        <v>41823255</v>
      </c>
      <c r="E9" s="7">
        <v>3168460</v>
      </c>
      <c r="F9" s="8">
        <f t="shared" ref="F9:F19" si="1">SUM(G9:I9)</f>
        <v>237295776.12</v>
      </c>
      <c r="G9" s="8">
        <v>198581102.33000001</v>
      </c>
      <c r="H9" s="8">
        <v>35706005.759999998</v>
      </c>
      <c r="I9" s="8">
        <v>3008668.03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18376434.059999999</v>
      </c>
      <c r="C10" s="7">
        <v>12998000</v>
      </c>
      <c r="D10" s="7">
        <v>5378434.0599999996</v>
      </c>
      <c r="E10" s="7">
        <v>0</v>
      </c>
      <c r="F10" s="8">
        <f>SUM(G10:I10)</f>
        <v>14213252.370000001</v>
      </c>
      <c r="G10" s="8">
        <v>10365762.5</v>
      </c>
      <c r="H10" s="8">
        <v>3847489.87</v>
      </c>
      <c r="I10" s="8"/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34098000</v>
      </c>
      <c r="C11" s="7">
        <v>34098000</v>
      </c>
      <c r="D11" s="7">
        <v>0</v>
      </c>
      <c r="E11" s="7">
        <v>0</v>
      </c>
      <c r="F11" s="8">
        <f t="shared" si="1"/>
        <v>18307314.75</v>
      </c>
      <c r="G11" s="8">
        <v>18307314.75</v>
      </c>
      <c r="H11" s="8"/>
      <c r="I11" s="8"/>
      <c r="L11" s="9"/>
      <c r="M11" s="9"/>
    </row>
    <row r="12" spans="1:15" ht="15" customHeight="1" x14ac:dyDescent="0.25">
      <c r="A12" s="6" t="s">
        <v>4</v>
      </c>
      <c r="B12" s="7">
        <f t="shared" si="0"/>
        <v>0</v>
      </c>
      <c r="C12" s="7">
        <v>0</v>
      </c>
      <c r="D12" s="7">
        <v>0</v>
      </c>
      <c r="E12" s="7">
        <v>0</v>
      </c>
      <c r="F12" s="8">
        <f t="shared" si="1"/>
        <v>90.75</v>
      </c>
      <c r="G12" s="8">
        <v>90.75</v>
      </c>
      <c r="H12" s="8"/>
      <c r="I12" s="8"/>
      <c r="L12" s="9"/>
      <c r="M12" s="9"/>
    </row>
    <row r="13" spans="1:15" x14ac:dyDescent="0.25">
      <c r="A13" s="6" t="s">
        <v>5</v>
      </c>
      <c r="B13" s="7">
        <f t="shared" si="0"/>
        <v>643133</v>
      </c>
      <c r="C13" s="7">
        <v>345253</v>
      </c>
      <c r="D13" s="7">
        <v>262520</v>
      </c>
      <c r="E13" s="7">
        <v>35360</v>
      </c>
      <c r="F13" s="8">
        <f t="shared" si="1"/>
        <v>288265</v>
      </c>
      <c r="G13" s="8">
        <v>168273.9</v>
      </c>
      <c r="H13" s="8">
        <v>83779</v>
      </c>
      <c r="I13" s="8">
        <v>36212.1</v>
      </c>
    </row>
    <row r="14" spans="1:15" ht="32.25" customHeight="1" x14ac:dyDescent="0.25">
      <c r="A14" s="6" t="s">
        <v>6</v>
      </c>
      <c r="B14" s="7">
        <f t="shared" si="0"/>
        <v>239946</v>
      </c>
      <c r="C14" s="7">
        <v>239946</v>
      </c>
      <c r="D14" s="7">
        <v>0</v>
      </c>
      <c r="E14" s="7">
        <v>0</v>
      </c>
      <c r="F14" s="8">
        <f t="shared" si="1"/>
        <v>1427503.93</v>
      </c>
      <c r="G14" s="8">
        <v>1427503.93</v>
      </c>
      <c r="H14" s="8"/>
      <c r="I14" s="8"/>
    </row>
    <row r="15" spans="1:15" ht="18" customHeight="1" x14ac:dyDescent="0.25">
      <c r="A15" s="6" t="s">
        <v>7</v>
      </c>
      <c r="B15" s="7">
        <f t="shared" si="0"/>
        <v>5622624.9000000004</v>
      </c>
      <c r="C15" s="7">
        <v>0</v>
      </c>
      <c r="D15" s="7">
        <v>5375210</v>
      </c>
      <c r="E15" s="7">
        <v>247414.9</v>
      </c>
      <c r="F15" s="8">
        <f t="shared" si="1"/>
        <v>2156196.23</v>
      </c>
      <c r="G15" s="12"/>
      <c r="H15" s="8">
        <v>2000817.83</v>
      </c>
      <c r="I15" s="8">
        <v>155378.4</v>
      </c>
    </row>
    <row r="16" spans="1:15" x14ac:dyDescent="0.25">
      <c r="A16" s="6" t="s">
        <v>8</v>
      </c>
      <c r="B16" s="7">
        <f t="shared" si="0"/>
        <v>1320190</v>
      </c>
      <c r="C16" s="7">
        <v>0</v>
      </c>
      <c r="D16" s="7">
        <v>1258000</v>
      </c>
      <c r="E16" s="7">
        <v>62190</v>
      </c>
      <c r="F16" s="8">
        <f t="shared" si="1"/>
        <v>406887.61</v>
      </c>
      <c r="G16" s="8">
        <v>2421.8000000000002</v>
      </c>
      <c r="H16" s="8">
        <v>373715.68</v>
      </c>
      <c r="I16" s="8">
        <v>30750.13</v>
      </c>
      <c r="L16" s="9"/>
    </row>
    <row r="17" spans="1:14" x14ac:dyDescent="0.25">
      <c r="A17" s="6" t="s">
        <v>9</v>
      </c>
      <c r="B17" s="7">
        <f t="shared" si="0"/>
        <v>3901496</v>
      </c>
      <c r="C17" s="7">
        <v>3883786</v>
      </c>
      <c r="D17" s="7">
        <v>9000</v>
      </c>
      <c r="E17" s="7">
        <v>8710</v>
      </c>
      <c r="F17" s="8">
        <f t="shared" si="1"/>
        <v>4842101.4000000004</v>
      </c>
      <c r="G17" s="8">
        <v>4823431.4000000004</v>
      </c>
      <c r="H17" s="8">
        <v>5350</v>
      </c>
      <c r="I17" s="8">
        <v>13320</v>
      </c>
    </row>
    <row r="18" spans="1:14" ht="31.5" x14ac:dyDescent="0.25">
      <c r="A18" s="6" t="s">
        <v>10</v>
      </c>
      <c r="B18" s="7">
        <f t="shared" si="0"/>
        <v>2</v>
      </c>
      <c r="C18" s="7">
        <v>2</v>
      </c>
      <c r="D18" s="7">
        <v>0</v>
      </c>
      <c r="E18" s="7">
        <v>0</v>
      </c>
      <c r="F18" s="8">
        <f t="shared" si="1"/>
        <v>0</v>
      </c>
      <c r="G18" s="8"/>
      <c r="H18" s="8"/>
      <c r="I18" s="8"/>
    </row>
    <row r="19" spans="1:14" x14ac:dyDescent="0.25">
      <c r="A19" s="6" t="s">
        <v>11</v>
      </c>
      <c r="B19" s="7">
        <f t="shared" si="0"/>
        <v>32166063.810000002</v>
      </c>
      <c r="C19" s="7">
        <v>23167243</v>
      </c>
      <c r="D19" s="7">
        <v>6455452.3200000003</v>
      </c>
      <c r="E19" s="7">
        <v>2543368.4900000002</v>
      </c>
      <c r="F19" s="8">
        <f t="shared" si="1"/>
        <v>27983824.399999999</v>
      </c>
      <c r="G19" s="8">
        <v>24395165.52</v>
      </c>
      <c r="H19" s="8">
        <v>2810838.8</v>
      </c>
      <c r="I19" s="8">
        <v>777820.08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  <row r="22" spans="1:14" x14ac:dyDescent="0.25">
      <c r="F22" s="14"/>
    </row>
    <row r="23" spans="1:14" x14ac:dyDescent="0.25">
      <c r="F23" s="15"/>
    </row>
    <row r="24" spans="1:14" x14ac:dyDescent="0.25">
      <c r="F24" s="14"/>
    </row>
    <row r="25" spans="1:14" x14ac:dyDescent="0.25">
      <c r="F25" s="16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Ganova</cp:lastModifiedBy>
  <cp:lastPrinted>2019-06-26T09:22:44Z</cp:lastPrinted>
  <dcterms:created xsi:type="dcterms:W3CDTF">2015-02-02T08:24:07Z</dcterms:created>
  <dcterms:modified xsi:type="dcterms:W3CDTF">2024-10-10T08:00:44Z</dcterms:modified>
</cp:coreProperties>
</file>