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45" yWindow="-75" windowWidth="13965" windowHeight="12075"/>
  </bookViews>
  <sheets>
    <sheet name="декабрь" sheetId="12" r:id="rId1"/>
  </sheets>
  <definedNames>
    <definedName name="_xlnm.Print_Area" localSheetId="0">декабрь!$A$1:$W$29</definedName>
  </definedNames>
  <calcPr calcId="145621"/>
</workbook>
</file>

<file path=xl/calcChain.xml><?xml version="1.0" encoding="utf-8"?>
<calcChain xmlns="http://schemas.openxmlformats.org/spreadsheetml/2006/main">
  <c r="P27" i="12" l="1"/>
  <c r="P8" i="12"/>
  <c r="S7" i="12" l="1"/>
  <c r="S8" i="12" s="1"/>
  <c r="S27" i="12" s="1"/>
  <c r="N8" i="12"/>
  <c r="N27" i="12" s="1"/>
  <c r="G27" i="12" l="1"/>
  <c r="V8" i="12"/>
  <c r="V27" i="12" s="1"/>
  <c r="U8" i="12"/>
  <c r="U27" i="12" s="1"/>
  <c r="T8" i="12"/>
  <c r="T27" i="12" s="1"/>
  <c r="L8" i="12"/>
  <c r="L27" i="12" s="1"/>
  <c r="G8" i="12"/>
  <c r="W7" i="12"/>
  <c r="W8" i="12" s="1"/>
  <c r="W27" i="12" s="1"/>
  <c r="J7" i="12"/>
  <c r="J8" i="12" s="1"/>
  <c r="J27" i="12" s="1"/>
</calcChain>
</file>

<file path=xl/sharedStrings.xml><?xml version="1.0" encoding="utf-8"?>
<sst xmlns="http://schemas.openxmlformats.org/spreadsheetml/2006/main" count="59" uniqueCount="30">
  <si>
    <t>№ п/п</t>
  </si>
  <si>
    <t>№ и дата соглашения (договора, гарантии и т.п.)</t>
  </si>
  <si>
    <t>Дата возникновения обязательства</t>
  </si>
  <si>
    <t>Основной долг</t>
  </si>
  <si>
    <t>Дата исполнения обязательств</t>
  </si>
  <si>
    <t>Форма обеспечения обязательств</t>
  </si>
  <si>
    <t>основной долг</t>
  </si>
  <si>
    <t>проценты</t>
  </si>
  <si>
    <t>штрафы, пени</t>
  </si>
  <si>
    <t>итого</t>
  </si>
  <si>
    <t>сумма</t>
  </si>
  <si>
    <t>дата</t>
  </si>
  <si>
    <t xml:space="preserve">дата </t>
  </si>
  <si>
    <t>I. Бюджетные кредиты от бюджетов других уровней бюджетной системы, руб.</t>
  </si>
  <si>
    <t>ИТОГО</t>
  </si>
  <si>
    <t>II. Кредиты, полученные от банков и других коммерческих структур, руб.</t>
  </si>
  <si>
    <t>III. Кредиты иностранных коммерческих банков и фирм, дол.США/руб.</t>
  </si>
  <si>
    <t>Гарантии (кому, за что, №, дата)</t>
  </si>
  <si>
    <t>Y. Муниципальные ценные бумаги, руб.</t>
  </si>
  <si>
    <t>YI. Другие долговые обязательства, руб.</t>
  </si>
  <si>
    <t>Всего руб.</t>
  </si>
  <si>
    <t>IY. Муниципальные гарантии и поручительства</t>
  </si>
  <si>
    <t>-</t>
  </si>
  <si>
    <t>Задолженность на 01.12.2024</t>
  </si>
  <si>
    <t>Осуществлено заимствований в декабре 2024</t>
  </si>
  <si>
    <t>Задолженность на 01.01.2025</t>
  </si>
  <si>
    <t>Погашено в декабре 2024</t>
  </si>
  <si>
    <t>Примечание:  просроченной задолженности по состоянию на 01.12.2024 года - нет.</t>
  </si>
  <si>
    <t xml:space="preserve">№4 от 23.08.2024 Соглашение о предоставлении бюджетного кредита МИНИСТЕРСТВО ФИНАНСОВ РЕСПУБЛИКИ КОМИ; №1 от 28.11.2024 Дополнительное соглашение к Соглашению от 23.08.2024 №4 </t>
  </si>
  <si>
    <t>Сведения об объемах муниципального долга по муниципальному району "Княжпогостский"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</si>
</sst>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1" xfId="0" applyFont="1" applyFill="1" applyBorder="1"/>
    <xf numFmtId="0" fontId="3" fillId="0" borderId="9" xfId="0" applyFont="1" applyFill="1" applyBorder="1"/>
    <xf numFmtId="0" fontId="3" fillId="0" borderId="7" xfId="0" applyFont="1" applyFill="1" applyBorder="1"/>
    <xf numFmtId="2" fontId="3" fillId="0" borderId="7" xfId="0" applyNumberFormat="1" applyFont="1" applyFill="1" applyBorder="1"/>
    <xf numFmtId="0" fontId="3" fillId="2" borderId="0" xfId="0" applyFont="1" applyFill="1" applyBorder="1"/>
    <xf numFmtId="0" fontId="3" fillId="2" borderId="10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1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right"/>
    </xf>
    <xf numFmtId="4" fontId="3" fillId="0" borderId="7" xfId="0" applyNumberFormat="1" applyFont="1" applyFill="1" applyBorder="1"/>
    <xf numFmtId="14" fontId="3" fillId="0" borderId="1" xfId="0" applyNumberFormat="1" applyFont="1" applyFill="1" applyBorder="1"/>
    <xf numFmtId="0" fontId="4" fillId="0" borderId="1" xfId="0" applyFont="1" applyFill="1" applyBorder="1"/>
    <xf numFmtId="0" fontId="4" fillId="0" borderId="9" xfId="0" applyFont="1" applyFill="1" applyBorder="1"/>
    <xf numFmtId="0" fontId="5" fillId="0" borderId="0" xfId="0" applyFont="1" applyFill="1"/>
    <xf numFmtId="4" fontId="4" fillId="0" borderId="7" xfId="0" applyNumberFormat="1" applyFont="1" applyFill="1" applyBorder="1"/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tabSelected="1" view="pageBreakPreview" zoomScaleNormal="100" zoomScaleSheetLayoutView="100" workbookViewId="0">
      <selection activeCell="X1" sqref="X1"/>
    </sheetView>
  </sheetViews>
  <sheetFormatPr defaultRowHeight="15" x14ac:dyDescent="0.25"/>
  <cols>
    <col min="1" max="1" width="4.42578125" style="2" customWidth="1"/>
    <col min="2" max="2" width="30.5703125" style="2" customWidth="1"/>
    <col min="3" max="3" width="14" style="2" customWidth="1"/>
    <col min="4" max="4" width="13" style="2" customWidth="1"/>
    <col min="5" max="5" width="11.7109375" style="2" customWidth="1"/>
    <col min="6" max="6" width="12.42578125" style="2" customWidth="1"/>
    <col min="7" max="7" width="13.42578125" style="1" customWidth="1"/>
    <col min="8" max="9" width="9.140625" style="1" customWidth="1"/>
    <col min="10" max="10" width="13.42578125" style="1" customWidth="1"/>
    <col min="11" max="11" width="7.42578125" style="1" customWidth="1"/>
    <col min="12" max="12" width="7.7109375" style="1" customWidth="1"/>
    <col min="13" max="13" width="8.85546875" style="1" customWidth="1"/>
    <col min="14" max="14" width="11.85546875" style="1" customWidth="1"/>
    <col min="15" max="15" width="10.5703125" style="1" customWidth="1"/>
    <col min="16" max="16" width="9.5703125" style="1" customWidth="1"/>
    <col min="17" max="17" width="6" style="1" customWidth="1"/>
    <col min="18" max="18" width="7.140625" style="1" customWidth="1"/>
    <col min="19" max="19" width="11" style="1" customWidth="1"/>
    <col min="20" max="20" width="13" style="1" customWidth="1"/>
    <col min="21" max="22" width="9.140625" style="1" customWidth="1"/>
    <col min="23" max="23" width="12.5703125" style="1" customWidth="1"/>
    <col min="24" max="16384" width="9.140625" style="2"/>
  </cols>
  <sheetData>
    <row r="1" spans="1:23" ht="37.5" customHeight="1" x14ac:dyDescent="0.3">
      <c r="A1" s="40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1:23" s="3" customFormat="1" ht="60" customHeight="1" x14ac:dyDescent="0.25">
      <c r="A3" s="44" t="s">
        <v>0</v>
      </c>
      <c r="B3" s="44" t="s">
        <v>1</v>
      </c>
      <c r="C3" s="44" t="s">
        <v>2</v>
      </c>
      <c r="D3" s="44" t="s">
        <v>3</v>
      </c>
      <c r="E3" s="44" t="s">
        <v>4</v>
      </c>
      <c r="F3" s="41" t="s">
        <v>5</v>
      </c>
      <c r="G3" s="39" t="s">
        <v>23</v>
      </c>
      <c r="H3" s="39"/>
      <c r="I3" s="39"/>
      <c r="J3" s="38"/>
      <c r="K3" s="37" t="s">
        <v>24</v>
      </c>
      <c r="L3" s="38"/>
      <c r="M3" s="37" t="s">
        <v>26</v>
      </c>
      <c r="N3" s="39"/>
      <c r="O3" s="39"/>
      <c r="P3" s="39"/>
      <c r="Q3" s="39"/>
      <c r="R3" s="39"/>
      <c r="S3" s="38"/>
      <c r="T3" s="30" t="s">
        <v>25</v>
      </c>
      <c r="U3" s="31"/>
      <c r="V3" s="31"/>
      <c r="W3" s="32"/>
    </row>
    <row r="4" spans="1:23" s="3" customFormat="1" ht="25.5" x14ac:dyDescent="0.25">
      <c r="A4" s="45"/>
      <c r="B4" s="45"/>
      <c r="C4" s="45"/>
      <c r="D4" s="45"/>
      <c r="E4" s="45"/>
      <c r="F4" s="42"/>
      <c r="G4" s="16" t="s">
        <v>6</v>
      </c>
      <c r="H4" s="4" t="s">
        <v>7</v>
      </c>
      <c r="I4" s="4" t="s">
        <v>8</v>
      </c>
      <c r="J4" s="4" t="s">
        <v>9</v>
      </c>
      <c r="K4" s="37" t="s">
        <v>6</v>
      </c>
      <c r="L4" s="38"/>
      <c r="M4" s="37" t="s">
        <v>6</v>
      </c>
      <c r="N4" s="38"/>
      <c r="O4" s="37" t="s">
        <v>7</v>
      </c>
      <c r="P4" s="38"/>
      <c r="Q4" s="37" t="s">
        <v>8</v>
      </c>
      <c r="R4" s="38"/>
      <c r="S4" s="4" t="s">
        <v>9</v>
      </c>
      <c r="T4" s="4" t="s">
        <v>6</v>
      </c>
      <c r="U4" s="4" t="s">
        <v>7</v>
      </c>
      <c r="V4" s="4" t="s">
        <v>8</v>
      </c>
      <c r="W4" s="4" t="s">
        <v>9</v>
      </c>
    </row>
    <row r="5" spans="1:23" s="3" customFormat="1" ht="12.75" x14ac:dyDescent="0.25">
      <c r="A5" s="46"/>
      <c r="B5" s="46"/>
      <c r="C5" s="46"/>
      <c r="D5" s="46"/>
      <c r="E5" s="46"/>
      <c r="F5" s="43"/>
      <c r="G5" s="16" t="s">
        <v>10</v>
      </c>
      <c r="H5" s="4" t="s">
        <v>10</v>
      </c>
      <c r="I5" s="4" t="s">
        <v>10</v>
      </c>
      <c r="J5" s="4" t="s">
        <v>10</v>
      </c>
      <c r="K5" s="4" t="s">
        <v>12</v>
      </c>
      <c r="L5" s="4" t="s">
        <v>10</v>
      </c>
      <c r="M5" s="4" t="s">
        <v>11</v>
      </c>
      <c r="N5" s="4" t="s">
        <v>10</v>
      </c>
      <c r="O5" s="4" t="s">
        <v>12</v>
      </c>
      <c r="P5" s="4" t="s">
        <v>10</v>
      </c>
      <c r="Q5" s="4" t="s">
        <v>11</v>
      </c>
      <c r="R5" s="4" t="s">
        <v>10</v>
      </c>
      <c r="S5" s="4" t="s">
        <v>10</v>
      </c>
      <c r="T5" s="5" t="s">
        <v>10</v>
      </c>
      <c r="U5" s="5" t="s">
        <v>10</v>
      </c>
      <c r="V5" s="5" t="s">
        <v>10</v>
      </c>
      <c r="W5" s="5" t="s">
        <v>10</v>
      </c>
    </row>
    <row r="6" spans="1:23" s="3" customFormat="1" ht="15" customHeight="1" x14ac:dyDescent="0.25">
      <c r="A6" s="27" t="s">
        <v>13</v>
      </c>
      <c r="B6" s="28"/>
      <c r="C6" s="28"/>
      <c r="D6" s="28"/>
      <c r="E6" s="28"/>
      <c r="F6" s="29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</row>
    <row r="7" spans="1:23" s="1" customFormat="1" ht="89.25" x14ac:dyDescent="0.25">
      <c r="A7" s="8">
        <v>1</v>
      </c>
      <c r="B7" s="4" t="s">
        <v>28</v>
      </c>
      <c r="C7" s="20">
        <v>45527</v>
      </c>
      <c r="D7" s="18">
        <v>20000000</v>
      </c>
      <c r="E7" s="20">
        <v>46724</v>
      </c>
      <c r="F7" s="19" t="s">
        <v>22</v>
      </c>
      <c r="G7" s="21">
        <v>20000000</v>
      </c>
      <c r="H7" s="21">
        <v>0</v>
      </c>
      <c r="I7" s="21">
        <v>0</v>
      </c>
      <c r="J7" s="21">
        <f>G7</f>
        <v>20000000</v>
      </c>
      <c r="K7" s="22"/>
      <c r="L7" s="17">
        <v>0</v>
      </c>
      <c r="M7" s="22">
        <v>45637</v>
      </c>
      <c r="N7" s="17">
        <v>6700000</v>
      </c>
      <c r="O7" s="22">
        <v>45637</v>
      </c>
      <c r="P7" s="17">
        <v>6774.04</v>
      </c>
      <c r="Q7" s="8"/>
      <c r="R7" s="17">
        <v>0</v>
      </c>
      <c r="S7" s="17">
        <f>N7+P7</f>
        <v>6706774.04</v>
      </c>
      <c r="T7" s="17">
        <v>13300000</v>
      </c>
      <c r="U7" s="17">
        <v>0</v>
      </c>
      <c r="V7" s="17">
        <v>0</v>
      </c>
      <c r="W7" s="17">
        <f>T7+U7+V7</f>
        <v>13300000</v>
      </c>
    </row>
    <row r="8" spans="1:23" s="1" customFormat="1" x14ac:dyDescent="0.25">
      <c r="A8" s="33" t="s">
        <v>14</v>
      </c>
      <c r="B8" s="34"/>
      <c r="C8" s="8"/>
      <c r="D8" s="8"/>
      <c r="E8" s="8"/>
      <c r="F8" s="9"/>
      <c r="G8" s="21">
        <f>G7</f>
        <v>20000000</v>
      </c>
      <c r="H8" s="11">
        <v>0</v>
      </c>
      <c r="I8" s="11">
        <v>0</v>
      </c>
      <c r="J8" s="21">
        <f>J7</f>
        <v>20000000</v>
      </c>
      <c r="K8" s="11"/>
      <c r="L8" s="21">
        <f>L7</f>
        <v>0</v>
      </c>
      <c r="M8" s="11"/>
      <c r="N8" s="21">
        <f>N7</f>
        <v>6700000</v>
      </c>
      <c r="O8" s="11"/>
      <c r="P8" s="21">
        <f>P7</f>
        <v>6774.04</v>
      </c>
      <c r="Q8" s="11"/>
      <c r="R8" s="11">
        <v>0</v>
      </c>
      <c r="S8" s="21">
        <f>S7</f>
        <v>6706774.04</v>
      </c>
      <c r="T8" s="21">
        <f>T7</f>
        <v>13300000</v>
      </c>
      <c r="U8" s="21">
        <f t="shared" ref="U8:W8" si="0">U7</f>
        <v>0</v>
      </c>
      <c r="V8" s="21">
        <f t="shared" si="0"/>
        <v>0</v>
      </c>
      <c r="W8" s="21">
        <f t="shared" si="0"/>
        <v>13300000</v>
      </c>
    </row>
    <row r="9" spans="1:23" s="3" customFormat="1" ht="15" customHeight="1" x14ac:dyDescent="0.25">
      <c r="A9" s="27" t="s">
        <v>15</v>
      </c>
      <c r="B9" s="28"/>
      <c r="C9" s="28"/>
      <c r="D9" s="28"/>
      <c r="E9" s="28"/>
      <c r="F9" s="2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7"/>
    </row>
    <row r="10" spans="1:23" s="1" customFormat="1" x14ac:dyDescent="0.25">
      <c r="A10" s="35"/>
      <c r="B10" s="36"/>
      <c r="C10" s="8"/>
      <c r="D10" s="8"/>
      <c r="E10" s="8"/>
      <c r="F10" s="9"/>
      <c r="G10" s="10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s="1" customFormat="1" x14ac:dyDescent="0.25">
      <c r="A11" s="33" t="s">
        <v>14</v>
      </c>
      <c r="B11" s="34"/>
      <c r="C11" s="8"/>
      <c r="D11" s="8"/>
      <c r="E11" s="8"/>
      <c r="F11" s="9"/>
      <c r="G11" s="11">
        <v>0</v>
      </c>
      <c r="H11" s="11">
        <v>0</v>
      </c>
      <c r="I11" s="11">
        <v>0</v>
      </c>
      <c r="J11" s="11">
        <v>0</v>
      </c>
      <c r="K11" s="11"/>
      <c r="L11" s="11">
        <v>0</v>
      </c>
      <c r="M11" s="11"/>
      <c r="N11" s="11">
        <v>0</v>
      </c>
      <c r="O11" s="11"/>
      <c r="P11" s="11">
        <v>0</v>
      </c>
      <c r="Q11" s="11"/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s="3" customFormat="1" ht="15" customHeight="1" x14ac:dyDescent="0.25">
      <c r="A12" s="27" t="s">
        <v>16</v>
      </c>
      <c r="B12" s="28"/>
      <c r="C12" s="28"/>
      <c r="D12" s="28"/>
      <c r="E12" s="28"/>
      <c r="F12" s="2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7"/>
    </row>
    <row r="13" spans="1:23" s="1" customFormat="1" x14ac:dyDescent="0.25">
      <c r="A13" s="35"/>
      <c r="B13" s="36"/>
      <c r="C13" s="8"/>
      <c r="D13" s="8"/>
      <c r="E13" s="8"/>
      <c r="F13" s="9"/>
      <c r="G13" s="10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 s="1" customFormat="1" x14ac:dyDescent="0.25">
      <c r="A14" s="33" t="s">
        <v>14</v>
      </c>
      <c r="B14" s="34"/>
      <c r="C14" s="8"/>
      <c r="D14" s="8"/>
      <c r="E14" s="8"/>
      <c r="F14" s="9"/>
      <c r="G14" s="11">
        <v>0</v>
      </c>
      <c r="H14" s="11">
        <v>0</v>
      </c>
      <c r="I14" s="11">
        <v>0</v>
      </c>
      <c r="J14" s="11">
        <v>0</v>
      </c>
      <c r="K14" s="11"/>
      <c r="L14" s="11">
        <v>0</v>
      </c>
      <c r="M14" s="11"/>
      <c r="N14" s="11">
        <v>0</v>
      </c>
      <c r="O14" s="11"/>
      <c r="P14" s="11">
        <v>0</v>
      </c>
      <c r="Q14" s="11"/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</row>
    <row r="15" spans="1:23" s="3" customFormat="1" ht="15" customHeight="1" x14ac:dyDescent="0.25">
      <c r="A15" s="27" t="s">
        <v>21</v>
      </c>
      <c r="B15" s="28"/>
      <c r="C15" s="28"/>
      <c r="D15" s="28"/>
      <c r="E15" s="28"/>
      <c r="F15" s="2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7"/>
    </row>
    <row r="16" spans="1:23" s="3" customFormat="1" ht="15" customHeight="1" x14ac:dyDescent="0.25">
      <c r="A16" s="27" t="s">
        <v>17</v>
      </c>
      <c r="B16" s="28"/>
      <c r="C16" s="28"/>
      <c r="D16" s="28"/>
      <c r="E16" s="28"/>
      <c r="F16" s="2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"/>
    </row>
    <row r="17" spans="1:23" s="1" customFormat="1" x14ac:dyDescent="0.25">
      <c r="A17" s="35"/>
      <c r="B17" s="36"/>
      <c r="C17" s="8"/>
      <c r="D17" s="8"/>
      <c r="E17" s="8"/>
      <c r="F17" s="9"/>
      <c r="G17" s="10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1" customFormat="1" x14ac:dyDescent="0.25">
      <c r="A18" s="33" t="s">
        <v>14</v>
      </c>
      <c r="B18" s="34"/>
      <c r="C18" s="8"/>
      <c r="D18" s="8"/>
      <c r="E18" s="8"/>
      <c r="F18" s="9"/>
      <c r="G18" s="11">
        <v>0</v>
      </c>
      <c r="H18" s="11">
        <v>0</v>
      </c>
      <c r="I18" s="11">
        <v>0</v>
      </c>
      <c r="J18" s="11">
        <v>0</v>
      </c>
      <c r="K18" s="11"/>
      <c r="L18" s="11">
        <v>0</v>
      </c>
      <c r="M18" s="11"/>
      <c r="N18" s="11">
        <v>0</v>
      </c>
      <c r="O18" s="11"/>
      <c r="P18" s="11">
        <v>0</v>
      </c>
      <c r="Q18" s="11"/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</row>
    <row r="19" spans="1:23" s="3" customFormat="1" ht="15" customHeight="1" x14ac:dyDescent="0.25">
      <c r="A19" s="27" t="s">
        <v>18</v>
      </c>
      <c r="B19" s="28"/>
      <c r="C19" s="28"/>
      <c r="D19" s="28"/>
      <c r="E19" s="28"/>
      <c r="F19" s="2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</row>
    <row r="20" spans="1:23" s="1" customFormat="1" x14ac:dyDescent="0.25">
      <c r="A20" s="35"/>
      <c r="B20" s="36"/>
      <c r="C20" s="8"/>
      <c r="D20" s="8"/>
      <c r="E20" s="8"/>
      <c r="F20" s="9"/>
      <c r="G20" s="10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</row>
    <row r="21" spans="1:23" s="1" customFormat="1" x14ac:dyDescent="0.25">
      <c r="A21" s="33" t="s">
        <v>14</v>
      </c>
      <c r="B21" s="34"/>
      <c r="C21" s="8"/>
      <c r="D21" s="8"/>
      <c r="E21" s="8"/>
      <c r="F21" s="9"/>
      <c r="G21" s="11">
        <v>0</v>
      </c>
      <c r="H21" s="11">
        <v>0</v>
      </c>
      <c r="I21" s="11">
        <v>0</v>
      </c>
      <c r="J21" s="11">
        <v>0</v>
      </c>
      <c r="K21" s="11"/>
      <c r="L21" s="11">
        <v>0</v>
      </c>
      <c r="M21" s="11"/>
      <c r="N21" s="11">
        <v>0</v>
      </c>
      <c r="O21" s="11"/>
      <c r="P21" s="11">
        <v>0</v>
      </c>
      <c r="Q21" s="11"/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</row>
    <row r="22" spans="1:23" s="3" customFormat="1" ht="15" customHeight="1" x14ac:dyDescent="0.25">
      <c r="A22" s="27" t="s">
        <v>19</v>
      </c>
      <c r="B22" s="28"/>
      <c r="C22" s="28"/>
      <c r="D22" s="28"/>
      <c r="E22" s="28"/>
      <c r="F22" s="2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7"/>
    </row>
    <row r="23" spans="1:23" s="1" customFormat="1" x14ac:dyDescent="0.25">
      <c r="A23" s="35"/>
      <c r="B23" s="36"/>
      <c r="C23" s="8"/>
      <c r="D23" s="8"/>
      <c r="E23" s="8"/>
      <c r="F23" s="9"/>
      <c r="G23" s="10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</row>
    <row r="24" spans="1:23" s="1" customFormat="1" x14ac:dyDescent="0.25">
      <c r="A24" s="33" t="s">
        <v>14</v>
      </c>
      <c r="B24" s="34"/>
      <c r="C24" s="8"/>
      <c r="D24" s="8"/>
      <c r="E24" s="8"/>
      <c r="F24" s="9"/>
      <c r="G24" s="11">
        <v>0</v>
      </c>
      <c r="H24" s="11">
        <v>0</v>
      </c>
      <c r="I24" s="11">
        <v>0</v>
      </c>
      <c r="J24" s="11">
        <v>0</v>
      </c>
      <c r="K24" s="11"/>
      <c r="L24" s="11">
        <v>0</v>
      </c>
      <c r="M24" s="11"/>
      <c r="N24" s="11">
        <v>0</v>
      </c>
      <c r="O24" s="11"/>
      <c r="P24" s="11">
        <v>0</v>
      </c>
      <c r="Q24" s="11"/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</row>
    <row r="25" spans="1:23" s="1" customFormat="1" ht="9" customHeight="1" x14ac:dyDescent="0.25">
      <c r="A25" s="12"/>
      <c r="B25" s="12"/>
      <c r="C25" s="12"/>
      <c r="D25" s="12"/>
      <c r="E25" s="12"/>
      <c r="F25" s="13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5"/>
    </row>
    <row r="26" spans="1:23" s="1" customFormat="1" x14ac:dyDescent="0.25">
      <c r="A26" s="33" t="s">
        <v>20</v>
      </c>
      <c r="B26" s="34"/>
      <c r="C26" s="8"/>
      <c r="D26" s="8"/>
      <c r="E26" s="8"/>
      <c r="F26" s="9"/>
      <c r="G26" s="11">
        <v>0</v>
      </c>
      <c r="H26" s="11">
        <v>0</v>
      </c>
      <c r="I26" s="11">
        <v>0</v>
      </c>
      <c r="J26" s="11">
        <v>0</v>
      </c>
      <c r="K26" s="11"/>
      <c r="L26" s="11">
        <v>0</v>
      </c>
      <c r="M26" s="11"/>
      <c r="N26" s="11">
        <v>0</v>
      </c>
      <c r="O26" s="11"/>
      <c r="P26" s="11">
        <v>0</v>
      </c>
      <c r="Q26" s="11"/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</row>
    <row r="27" spans="1:23" s="25" customFormat="1" ht="14.25" x14ac:dyDescent="0.2">
      <c r="A27" s="47" t="s">
        <v>14</v>
      </c>
      <c r="B27" s="48"/>
      <c r="C27" s="23"/>
      <c r="D27" s="23"/>
      <c r="E27" s="23"/>
      <c r="F27" s="24"/>
      <c r="G27" s="26">
        <f>G8</f>
        <v>20000000</v>
      </c>
      <c r="H27" s="26">
        <v>0</v>
      </c>
      <c r="I27" s="26">
        <v>0</v>
      </c>
      <c r="J27" s="26">
        <f>J8</f>
        <v>20000000</v>
      </c>
      <c r="K27" s="26"/>
      <c r="L27" s="26">
        <f>L8</f>
        <v>0</v>
      </c>
      <c r="M27" s="26"/>
      <c r="N27" s="26">
        <f>N8</f>
        <v>6700000</v>
      </c>
      <c r="O27" s="26"/>
      <c r="P27" s="26">
        <f>P8</f>
        <v>6774.04</v>
      </c>
      <c r="Q27" s="26"/>
      <c r="R27" s="26">
        <v>0</v>
      </c>
      <c r="S27" s="26">
        <f>S8</f>
        <v>6706774.04</v>
      </c>
      <c r="T27" s="26">
        <f>T8</f>
        <v>13300000</v>
      </c>
      <c r="U27" s="26">
        <f t="shared" ref="U27:W27" si="1">U8</f>
        <v>0</v>
      </c>
      <c r="V27" s="26">
        <f t="shared" si="1"/>
        <v>0</v>
      </c>
      <c r="W27" s="26">
        <f t="shared" si="1"/>
        <v>13300000</v>
      </c>
    </row>
    <row r="29" spans="1:23" x14ac:dyDescent="0.25">
      <c r="N29" s="1" t="s">
        <v>27</v>
      </c>
    </row>
  </sheetData>
  <mergeCells count="35">
    <mergeCell ref="A26:B26"/>
    <mergeCell ref="A27:B27"/>
    <mergeCell ref="A19:F19"/>
    <mergeCell ref="A20:B20"/>
    <mergeCell ref="A21:B21"/>
    <mergeCell ref="A22:F22"/>
    <mergeCell ref="A23:B23"/>
    <mergeCell ref="A24:B24"/>
    <mergeCell ref="A18:B18"/>
    <mergeCell ref="A6:F6"/>
    <mergeCell ref="A8:B8"/>
    <mergeCell ref="A9:F9"/>
    <mergeCell ref="A10:B10"/>
    <mergeCell ref="A11:B11"/>
    <mergeCell ref="A12:F12"/>
    <mergeCell ref="A13:B13"/>
    <mergeCell ref="A14:B14"/>
    <mergeCell ref="A15:F15"/>
    <mergeCell ref="A16:F16"/>
    <mergeCell ref="A17:B17"/>
    <mergeCell ref="A1:W1"/>
    <mergeCell ref="A3:A5"/>
    <mergeCell ref="B3:B5"/>
    <mergeCell ref="C3:C5"/>
    <mergeCell ref="D3:D5"/>
    <mergeCell ref="E3:E5"/>
    <mergeCell ref="F3:F5"/>
    <mergeCell ref="G3:J3"/>
    <mergeCell ref="K3:L3"/>
    <mergeCell ref="M3:S3"/>
    <mergeCell ref="T3:W3"/>
    <mergeCell ref="K4:L4"/>
    <mergeCell ref="M4:N4"/>
    <mergeCell ref="O4:P4"/>
    <mergeCell ref="Q4:R4"/>
  </mergeCells>
  <pageMargins left="0.19685039370078741" right="0.19685039370078741" top="1.3779527559055118" bottom="0.19685039370078741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</vt:lpstr>
      <vt:lpstr>декабрь!Область_печати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Sazonenko</cp:lastModifiedBy>
  <cp:lastPrinted>2022-01-10T14:17:18Z</cp:lastPrinted>
  <dcterms:created xsi:type="dcterms:W3CDTF">2015-01-21T07:25:36Z</dcterms:created>
  <dcterms:modified xsi:type="dcterms:W3CDTF">2025-03-06T06:55:12Z</dcterms:modified>
</cp:coreProperties>
</file>