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2525" windowHeight="12075" firstSheet="1" activeTab="8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</sheets>
  <definedNames>
    <definedName name="_xlnm.Print_Area" localSheetId="7">август!$A$1:$W$30</definedName>
    <definedName name="_xlnm.Print_Area" localSheetId="3">апрель!$A$1:$W$30</definedName>
    <definedName name="_xlnm.Print_Area" localSheetId="6">июль!$A$1:$W$30</definedName>
    <definedName name="_xlnm.Print_Area" localSheetId="5">июнь!$A$1:$W$30</definedName>
    <definedName name="_xlnm.Print_Area" localSheetId="4">май!$A$1:$W$30</definedName>
    <definedName name="_xlnm.Print_Area" localSheetId="2">март!$A$1:$W$30</definedName>
    <definedName name="_xlnm.Print_Area" localSheetId="8">сентябрь!$A$1:$W$30</definedName>
    <definedName name="_xlnm.Print_Area" localSheetId="1">февраль!$A$1:$W$30</definedName>
    <definedName name="_xlnm.Print_Area" localSheetId="0">январь!$A$1:$W$30</definedName>
  </definedNames>
  <calcPr calcId="145621"/>
</workbook>
</file>

<file path=xl/calcChain.xml><?xml version="1.0" encoding="utf-8"?>
<calcChain xmlns="http://schemas.openxmlformats.org/spreadsheetml/2006/main">
  <c r="G28" i="9" l="1"/>
  <c r="G9" i="9"/>
  <c r="J28" i="9" l="1"/>
  <c r="J9" i="9"/>
  <c r="J8" i="9"/>
  <c r="V9" i="9"/>
  <c r="V28" i="9" s="1"/>
  <c r="U9" i="9"/>
  <c r="U28" i="9" s="1"/>
  <c r="T9" i="9"/>
  <c r="T28" i="9" s="1"/>
  <c r="L9" i="9"/>
  <c r="L28" i="9" s="1"/>
  <c r="W8" i="9"/>
  <c r="W9" i="9" s="1"/>
  <c r="W28" i="9" s="1"/>
  <c r="U28" i="8"/>
  <c r="V28" i="8"/>
  <c r="W28" i="8"/>
  <c r="T28" i="8"/>
  <c r="L28" i="8"/>
  <c r="U9" i="8"/>
  <c r="V9" i="8"/>
  <c r="W9" i="8"/>
  <c r="T9" i="8"/>
  <c r="L9" i="8"/>
  <c r="W8" i="8"/>
</calcChain>
</file>

<file path=xl/sharedStrings.xml><?xml version="1.0" encoding="utf-8"?>
<sst xmlns="http://schemas.openxmlformats.org/spreadsheetml/2006/main" count="526" uniqueCount="62">
  <si>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</si>
  <si>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</si>
  <si>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</si>
  <si>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</si>
  <si>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</si>
  <si>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</si>
  <si>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</si>
  <si>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</si>
  <si>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</si>
  <si>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</si>
  <si>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</si>
  <si>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</si>
  <si>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</si>
  <si>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</si>
  <si>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</si>
  <si>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</si>
  <si>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</si>
  <si>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</si>
  <si>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</si>
  <si>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</si>
  <si>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</si>
  <si>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</si>
  <si>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</si>
  <si>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2024 год</t>
  </si>
  <si>
    <t>Задолженность на 01.01.2024</t>
  </si>
  <si>
    <t>Осуществлено заимствований в январе 2024</t>
  </si>
  <si>
    <t>Погашено в январе 2024</t>
  </si>
  <si>
    <t>Задолженность на 01.02.2024</t>
  </si>
  <si>
    <t>Осуществлено заимствований в феврале 2024</t>
  </si>
  <si>
    <t>Погашено в феврале 2024</t>
  </si>
  <si>
    <t>Задолженность на 01.03.2024</t>
  </si>
  <si>
    <t>Осуществлено заимствований в марте 2024</t>
  </si>
  <si>
    <t>Погашено в марте 2024</t>
  </si>
  <si>
    <t>Задолженность на 01.04.2024</t>
  </si>
  <si>
    <t>Примечание:  просроченной задолженности по состоянию на 01.04.2024 года - нет.</t>
  </si>
  <si>
    <t>Примечание:  просроченной задолженности по состоянию на 01.02.2024 года - нет.</t>
  </si>
  <si>
    <t>Примечание:  просроченной задолженности по состоянию на 01.03.2024 года - нет.</t>
  </si>
  <si>
    <t>Осуществлено заимствований в апреле 2024</t>
  </si>
  <si>
    <t>Погашено в апреле 2024</t>
  </si>
  <si>
    <t>Задолженность на 01.05.2024</t>
  </si>
  <si>
    <t>Примечание:  просроченной задолженности по состоянию на 01.05.2024 года - нет.</t>
  </si>
  <si>
    <t>Осуществлено заимствований в мае 2024</t>
  </si>
  <si>
    <t>Погашено в мае 2024</t>
  </si>
  <si>
    <t>Задолженность на 01.06.2024</t>
  </si>
  <si>
    <t>Примечание:  просроченной задолженности по состоянию на 01.06.2024 года - нет.</t>
  </si>
  <si>
    <t>Осуществлено заимствований в июне 2024</t>
  </si>
  <si>
    <t>Погашено в июне 2024</t>
  </si>
  <si>
    <t>Задолженность на 01.07.2024</t>
  </si>
  <si>
    <t>Осуществлено заимствований в июле 2024</t>
  </si>
  <si>
    <t>Погашено в июле 2024</t>
  </si>
  <si>
    <t>Задолженность на 01.08.2024</t>
  </si>
  <si>
    <t>Примечание:  просроченной задолженности по состоянию на 01.07.2024 года - нет.</t>
  </si>
  <si>
    <t>Осуществлено заимствований в августе 2024</t>
  </si>
  <si>
    <t>Погашено в августе 2024</t>
  </si>
  <si>
    <t>Задолженность на 01.09.2024</t>
  </si>
  <si>
    <t>№4 от 23.08.2024 Соглашение о предоставлении бюджетного кредита МИНИСТЕРСТВО ФИНАНСОВ РЕСПУБЛИКИ КОМИ</t>
  </si>
  <si>
    <t>-</t>
  </si>
  <si>
    <t>Примечание:  просроченной задолженности по состоянию на 01.08.2024 года - нет.</t>
  </si>
  <si>
    <t>Осуществлено заимствований в сентябре 2024</t>
  </si>
  <si>
    <t>Погашено в сентябре 2024</t>
  </si>
  <si>
    <t>Задолженность на 01.10.2024</t>
  </si>
  <si>
    <t>Примечание:  просроченной задолженности по состоянию на 01.09.2024 года -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</si>
</sst>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14" fontId="3" fillId="0" borderId="1" xfId="0" applyNumberFormat="1" applyFont="1" applyFill="1" applyBorder="1"/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9" xfId="0" applyFont="1" applyFill="1" applyBorder="1"/>
    <xf numFmtId="0" fontId="5" fillId="0" borderId="0" xfId="0" applyFont="1" applyFill="1"/>
    <xf numFmtId="4" fontId="4" fillId="0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24</v>
      </c>
      <c r="H4" s="24"/>
      <c r="I4" s="24"/>
      <c r="J4" s="25"/>
      <c r="K4" s="39" t="s">
        <v>25</v>
      </c>
      <c r="L4" s="25"/>
      <c r="M4" s="39" t="s">
        <v>26</v>
      </c>
      <c r="N4" s="24"/>
      <c r="O4" s="24"/>
      <c r="P4" s="24"/>
      <c r="Q4" s="24"/>
      <c r="R4" s="24"/>
      <c r="S4" s="25"/>
      <c r="T4" s="36" t="s">
        <v>27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4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35</v>
      </c>
    </row>
  </sheetData>
  <mergeCells count="36"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  <mergeCell ref="A28:B28"/>
    <mergeCell ref="A21:B21"/>
    <mergeCell ref="A22:B22"/>
    <mergeCell ref="A24:B24"/>
    <mergeCell ref="A25:B25"/>
    <mergeCell ref="A23:F23"/>
    <mergeCell ref="A1:W1"/>
    <mergeCell ref="A2:W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</mergeCells>
  <pageMargins left="0.19685039370078741" right="0.19685039370078741" top="1.3779527559055118" bottom="0.19685039370078741" header="0.31496062992125984" footer="0.31496062992125984"/>
  <pageSetup paperSize="9" scale="73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27</v>
      </c>
      <c r="H4" s="24"/>
      <c r="I4" s="24"/>
      <c r="J4" s="25"/>
      <c r="K4" s="39" t="s">
        <v>28</v>
      </c>
      <c r="L4" s="25"/>
      <c r="M4" s="39" t="s">
        <v>29</v>
      </c>
      <c r="N4" s="24"/>
      <c r="O4" s="24"/>
      <c r="P4" s="24"/>
      <c r="Q4" s="24"/>
      <c r="R4" s="24"/>
      <c r="S4" s="25"/>
      <c r="T4" s="36" t="s">
        <v>30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4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36</v>
      </c>
    </row>
  </sheetData>
  <mergeCells count="36">
    <mergeCell ref="A23:F23"/>
    <mergeCell ref="A24:B24"/>
    <mergeCell ref="A25:B25"/>
    <mergeCell ref="A27:B27"/>
    <mergeCell ref="A28:B28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0:F10"/>
    <mergeCell ref="K5:L5"/>
    <mergeCell ref="M5:N5"/>
    <mergeCell ref="F4:F6"/>
    <mergeCell ref="A1:W1"/>
    <mergeCell ref="A2:W2"/>
    <mergeCell ref="O5:P5"/>
    <mergeCell ref="Q5:R5"/>
    <mergeCell ref="T4:W4"/>
    <mergeCell ref="G4:J4"/>
    <mergeCell ref="K4:L4"/>
    <mergeCell ref="M4:S4"/>
    <mergeCell ref="A4:A6"/>
    <mergeCell ref="B4:B6"/>
    <mergeCell ref="C4:C6"/>
    <mergeCell ref="D4:D6"/>
    <mergeCell ref="E4:E6"/>
  </mergeCells>
  <printOptions horizontalCentered="1"/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30</v>
      </c>
      <c r="H4" s="24"/>
      <c r="I4" s="24"/>
      <c r="J4" s="25"/>
      <c r="K4" s="39" t="s">
        <v>31</v>
      </c>
      <c r="L4" s="25"/>
      <c r="M4" s="39" t="s">
        <v>32</v>
      </c>
      <c r="N4" s="24"/>
      <c r="O4" s="24"/>
      <c r="P4" s="24"/>
      <c r="Q4" s="24"/>
      <c r="R4" s="24"/>
      <c r="S4" s="25"/>
      <c r="T4" s="36" t="s">
        <v>33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4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4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34</v>
      </c>
    </row>
  </sheetData>
  <mergeCells count="36">
    <mergeCell ref="A23:F23"/>
    <mergeCell ref="A24:B24"/>
    <mergeCell ref="A25:B25"/>
    <mergeCell ref="A27:B27"/>
    <mergeCell ref="A28:B28"/>
    <mergeCell ref="K5:L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7:F7"/>
    <mergeCell ref="A9:B9"/>
    <mergeCell ref="A1:W1"/>
    <mergeCell ref="A2:W2"/>
    <mergeCell ref="T4:W4"/>
    <mergeCell ref="A10:F10"/>
    <mergeCell ref="M5:N5"/>
    <mergeCell ref="O5:P5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Q5:R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33</v>
      </c>
      <c r="H4" s="24"/>
      <c r="I4" s="24"/>
      <c r="J4" s="25"/>
      <c r="K4" s="39" t="s">
        <v>37</v>
      </c>
      <c r="L4" s="25"/>
      <c r="M4" s="39" t="s">
        <v>38</v>
      </c>
      <c r="N4" s="24"/>
      <c r="O4" s="24"/>
      <c r="P4" s="24"/>
      <c r="Q4" s="24"/>
      <c r="R4" s="24"/>
      <c r="S4" s="25"/>
      <c r="T4" s="36" t="s">
        <v>39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17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40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39</v>
      </c>
      <c r="H4" s="24"/>
      <c r="I4" s="24"/>
      <c r="J4" s="25"/>
      <c r="K4" s="39" t="s">
        <v>41</v>
      </c>
      <c r="L4" s="25"/>
      <c r="M4" s="39" t="s">
        <v>42</v>
      </c>
      <c r="N4" s="24"/>
      <c r="O4" s="24"/>
      <c r="P4" s="24"/>
      <c r="Q4" s="24"/>
      <c r="R4" s="24"/>
      <c r="S4" s="25"/>
      <c r="T4" s="36" t="s">
        <v>43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17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44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43</v>
      </c>
      <c r="H4" s="24"/>
      <c r="I4" s="24"/>
      <c r="J4" s="25"/>
      <c r="K4" s="39" t="s">
        <v>45</v>
      </c>
      <c r="L4" s="25"/>
      <c r="M4" s="39" t="s">
        <v>46</v>
      </c>
      <c r="N4" s="24"/>
      <c r="O4" s="24"/>
      <c r="P4" s="24"/>
      <c r="Q4" s="24"/>
      <c r="R4" s="24"/>
      <c r="S4" s="25"/>
      <c r="T4" s="36" t="s">
        <v>47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17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17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44</v>
      </c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  <mergeCell ref="M4:S4"/>
    <mergeCell ref="T4:W4"/>
    <mergeCell ref="K5:L5"/>
    <mergeCell ref="M5:N5"/>
    <mergeCell ref="O5:P5"/>
    <mergeCell ref="Q5:R5"/>
    <mergeCell ref="A19:B19"/>
    <mergeCell ref="A7:F7"/>
    <mergeCell ref="A9:B9"/>
    <mergeCell ref="A10:F10"/>
    <mergeCell ref="A11:B11"/>
    <mergeCell ref="A12:B12"/>
    <mergeCell ref="A13:F13"/>
    <mergeCell ref="A14:B14"/>
    <mergeCell ref="A15:B15"/>
    <mergeCell ref="A16:F16"/>
    <mergeCell ref="A17:F17"/>
    <mergeCell ref="A18:B18"/>
    <mergeCell ref="A27:B27"/>
    <mergeCell ref="A28:B28"/>
    <mergeCell ref="A20:F20"/>
    <mergeCell ref="A21:B21"/>
    <mergeCell ref="A22:B22"/>
    <mergeCell ref="A23:F23"/>
    <mergeCell ref="A24:B24"/>
    <mergeCell ref="A25:B25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sqref="A1:W1"/>
    </sheetView>
  </sheetViews>
  <sheetFormatPr defaultRowHeight="15" x14ac:dyDescent="0.25"/>
  <cols>
    <col min="1" max="1" width="4.42578125" style="2" customWidth="1"/>
    <col min="2" max="2" width="13.5703125" style="2" customWidth="1"/>
    <col min="3" max="3" width="14" style="2" customWidth="1"/>
    <col min="4" max="4" width="10.140625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6" style="1" customWidth="1"/>
    <col min="12" max="12" width="7.285156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9" style="1" customWidth="1"/>
    <col min="21" max="22" width="9.140625" style="1" customWidth="1"/>
    <col min="23" max="23" width="7.1406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47</v>
      </c>
      <c r="H4" s="24"/>
      <c r="I4" s="24"/>
      <c r="J4" s="25"/>
      <c r="K4" s="39" t="s">
        <v>48</v>
      </c>
      <c r="L4" s="25"/>
      <c r="M4" s="39" t="s">
        <v>49</v>
      </c>
      <c r="N4" s="24"/>
      <c r="O4" s="24"/>
      <c r="P4" s="24"/>
      <c r="Q4" s="24"/>
      <c r="R4" s="24"/>
      <c r="S4" s="25"/>
      <c r="T4" s="36" t="s">
        <v>50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18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x14ac:dyDescent="0.25">
      <c r="A8" s="9"/>
      <c r="B8" s="9"/>
      <c r="C8" s="9"/>
      <c r="D8" s="9"/>
      <c r="E8" s="9"/>
      <c r="F8" s="10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12"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1" customFormat="1" x14ac:dyDescent="0.25">
      <c r="A28" s="26" t="s">
        <v>15</v>
      </c>
      <c r="B28" s="27"/>
      <c r="C28" s="9"/>
      <c r="D28" s="9"/>
      <c r="E28" s="9"/>
      <c r="F28" s="10"/>
      <c r="G28" s="12">
        <v>0</v>
      </c>
      <c r="H28" s="12">
        <v>0</v>
      </c>
      <c r="I28" s="12">
        <v>0</v>
      </c>
      <c r="J28" s="12">
        <v>0</v>
      </c>
      <c r="K28" s="12"/>
      <c r="L28" s="12">
        <v>0</v>
      </c>
      <c r="M28" s="12"/>
      <c r="N28" s="12">
        <v>0</v>
      </c>
      <c r="O28" s="12"/>
      <c r="P28" s="12">
        <v>0</v>
      </c>
      <c r="Q28" s="12"/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</row>
    <row r="30" spans="1:23" x14ac:dyDescent="0.25">
      <c r="N30" s="1" t="s">
        <v>51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view="pageBreakPreview" zoomScaleNormal="100" zoomScaleSheetLayoutView="100" workbookViewId="0">
      <selection activeCell="N31" sqref="N31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9" width="9.140625" style="1" customWidth="1"/>
    <col min="10" max="10" width="8.140625" style="1" customWidth="1"/>
    <col min="11" max="11" width="9.7109375" style="1" customWidth="1"/>
    <col min="12" max="12" width="13.4257812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50</v>
      </c>
      <c r="H4" s="24"/>
      <c r="I4" s="24"/>
      <c r="J4" s="25"/>
      <c r="K4" s="39" t="s">
        <v>52</v>
      </c>
      <c r="L4" s="25"/>
      <c r="M4" s="39" t="s">
        <v>53</v>
      </c>
      <c r="N4" s="24"/>
      <c r="O4" s="24"/>
      <c r="P4" s="24"/>
      <c r="Q4" s="24"/>
      <c r="R4" s="24"/>
      <c r="S4" s="25"/>
      <c r="T4" s="36" t="s">
        <v>54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18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1" x14ac:dyDescent="0.25">
      <c r="A8" s="9">
        <v>1</v>
      </c>
      <c r="B8" s="5" t="s">
        <v>55</v>
      </c>
      <c r="C8" s="43">
        <v>45527</v>
      </c>
      <c r="D8" s="41">
        <v>20000000</v>
      </c>
      <c r="E8" s="43">
        <v>45641</v>
      </c>
      <c r="F8" s="42" t="s">
        <v>56</v>
      </c>
      <c r="G8" s="44">
        <v>0</v>
      </c>
      <c r="H8" s="44">
        <v>0</v>
      </c>
      <c r="I8" s="44">
        <v>0</v>
      </c>
      <c r="J8" s="44">
        <v>0</v>
      </c>
      <c r="K8" s="45">
        <v>45527</v>
      </c>
      <c r="L8" s="40">
        <v>20000000</v>
      </c>
      <c r="M8" s="9"/>
      <c r="N8" s="40">
        <v>0</v>
      </c>
      <c r="O8" s="9"/>
      <c r="P8" s="40">
        <v>0</v>
      </c>
      <c r="Q8" s="9"/>
      <c r="R8" s="40">
        <v>0</v>
      </c>
      <c r="S8" s="40">
        <v>0</v>
      </c>
      <c r="T8" s="40">
        <v>20000000</v>
      </c>
      <c r="U8" s="40">
        <v>0</v>
      </c>
      <c r="V8" s="40">
        <v>0</v>
      </c>
      <c r="W8" s="40">
        <f>T8+U8+V8</f>
        <v>20000000</v>
      </c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12">
        <v>0</v>
      </c>
      <c r="H9" s="12">
        <v>0</v>
      </c>
      <c r="I9" s="12">
        <v>0</v>
      </c>
      <c r="J9" s="12">
        <v>0</v>
      </c>
      <c r="K9" s="12"/>
      <c r="L9" s="44">
        <f>L8</f>
        <v>20000000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44">
        <f>T8</f>
        <v>20000000</v>
      </c>
      <c r="U9" s="44">
        <f t="shared" ref="U9:W9" si="0">U8</f>
        <v>0</v>
      </c>
      <c r="V9" s="44">
        <f t="shared" si="0"/>
        <v>0</v>
      </c>
      <c r="W9" s="44">
        <f t="shared" si="0"/>
        <v>20000000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50" customFormat="1" ht="14.25" x14ac:dyDescent="0.2">
      <c r="A28" s="46" t="s">
        <v>15</v>
      </c>
      <c r="B28" s="47"/>
      <c r="C28" s="48"/>
      <c r="D28" s="48"/>
      <c r="E28" s="48"/>
      <c r="F28" s="49"/>
      <c r="G28" s="51">
        <v>0</v>
      </c>
      <c r="H28" s="51">
        <v>0</v>
      </c>
      <c r="I28" s="51">
        <v>0</v>
      </c>
      <c r="J28" s="51">
        <v>0</v>
      </c>
      <c r="K28" s="51"/>
      <c r="L28" s="51">
        <f>L9</f>
        <v>20000000</v>
      </c>
      <c r="M28" s="51"/>
      <c r="N28" s="51">
        <v>0</v>
      </c>
      <c r="O28" s="51"/>
      <c r="P28" s="51">
        <v>0</v>
      </c>
      <c r="Q28" s="51"/>
      <c r="R28" s="51">
        <v>0</v>
      </c>
      <c r="S28" s="51">
        <v>0</v>
      </c>
      <c r="T28" s="51">
        <f>T9</f>
        <v>20000000</v>
      </c>
      <c r="U28" s="51">
        <f t="shared" ref="U28:W28" si="1">U9</f>
        <v>0</v>
      </c>
      <c r="V28" s="51">
        <f t="shared" si="1"/>
        <v>0</v>
      </c>
      <c r="W28" s="51">
        <f t="shared" si="1"/>
        <v>20000000</v>
      </c>
    </row>
    <row r="30" spans="1:23" x14ac:dyDescent="0.25">
      <c r="N30" s="1" t="s">
        <v>57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zoomScaleNormal="100" zoomScaleSheetLayoutView="100" workbookViewId="0">
      <selection sqref="A1:W1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6" style="1" customWidth="1"/>
    <col min="14" max="14" width="7.140625" style="1" customWidth="1"/>
    <col min="15" max="15" width="6" style="1" customWidth="1"/>
    <col min="16" max="16" width="7.140625" style="1" customWidth="1"/>
    <col min="17" max="17" width="6" style="1" customWidth="1"/>
    <col min="18" max="19" width="7.140625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25" x14ac:dyDescent="0.3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4" spans="1:23" s="3" customFormat="1" ht="60" customHeight="1" x14ac:dyDescent="0.25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21" t="s">
        <v>6</v>
      </c>
      <c r="G4" s="24" t="s">
        <v>54</v>
      </c>
      <c r="H4" s="24"/>
      <c r="I4" s="24"/>
      <c r="J4" s="25"/>
      <c r="K4" s="39" t="s">
        <v>58</v>
      </c>
      <c r="L4" s="25"/>
      <c r="M4" s="39" t="s">
        <v>59</v>
      </c>
      <c r="N4" s="24"/>
      <c r="O4" s="24"/>
      <c r="P4" s="24"/>
      <c r="Q4" s="24"/>
      <c r="R4" s="24"/>
      <c r="S4" s="25"/>
      <c r="T4" s="36" t="s">
        <v>60</v>
      </c>
      <c r="U4" s="37"/>
      <c r="V4" s="37"/>
      <c r="W4" s="38"/>
    </row>
    <row r="5" spans="1:23" s="3" customFormat="1" ht="25.5" x14ac:dyDescent="0.25">
      <c r="A5" s="34"/>
      <c r="B5" s="34"/>
      <c r="C5" s="34"/>
      <c r="D5" s="34"/>
      <c r="E5" s="34"/>
      <c r="F5" s="22"/>
      <c r="G5" s="18" t="s">
        <v>7</v>
      </c>
      <c r="H5" s="5" t="s">
        <v>8</v>
      </c>
      <c r="I5" s="5" t="s">
        <v>9</v>
      </c>
      <c r="J5" s="5" t="s">
        <v>10</v>
      </c>
      <c r="K5" s="39" t="s">
        <v>7</v>
      </c>
      <c r="L5" s="25"/>
      <c r="M5" s="39" t="s">
        <v>7</v>
      </c>
      <c r="N5" s="25"/>
      <c r="O5" s="39" t="s">
        <v>8</v>
      </c>
      <c r="P5" s="25"/>
      <c r="Q5" s="39" t="s">
        <v>9</v>
      </c>
      <c r="R5" s="25"/>
      <c r="S5" s="5" t="s">
        <v>10</v>
      </c>
      <c r="T5" s="5" t="s">
        <v>7</v>
      </c>
      <c r="U5" s="5" t="s">
        <v>8</v>
      </c>
      <c r="V5" s="5" t="s">
        <v>9</v>
      </c>
      <c r="W5" s="5" t="s">
        <v>10</v>
      </c>
    </row>
    <row r="6" spans="1:23" s="3" customFormat="1" ht="12.75" x14ac:dyDescent="0.25">
      <c r="A6" s="35"/>
      <c r="B6" s="35"/>
      <c r="C6" s="35"/>
      <c r="D6" s="35"/>
      <c r="E6" s="35"/>
      <c r="F6" s="23"/>
      <c r="G6" s="18" t="s">
        <v>11</v>
      </c>
      <c r="H6" s="5" t="s">
        <v>11</v>
      </c>
      <c r="I6" s="5" t="s">
        <v>11</v>
      </c>
      <c r="J6" s="5" t="s">
        <v>11</v>
      </c>
      <c r="K6" s="5" t="s">
        <v>13</v>
      </c>
      <c r="L6" s="5" t="s">
        <v>11</v>
      </c>
      <c r="M6" s="5" t="s">
        <v>12</v>
      </c>
      <c r="N6" s="5" t="s">
        <v>11</v>
      </c>
      <c r="O6" s="5" t="s">
        <v>13</v>
      </c>
      <c r="P6" s="5" t="s">
        <v>11</v>
      </c>
      <c r="Q6" s="5" t="s">
        <v>12</v>
      </c>
      <c r="R6" s="5" t="s">
        <v>11</v>
      </c>
      <c r="S6" s="5" t="s">
        <v>11</v>
      </c>
      <c r="T6" s="6" t="s">
        <v>11</v>
      </c>
      <c r="U6" s="6" t="s">
        <v>11</v>
      </c>
      <c r="V6" s="6" t="s">
        <v>11</v>
      </c>
      <c r="W6" s="6" t="s">
        <v>11</v>
      </c>
    </row>
    <row r="7" spans="1:23" s="3" customFormat="1" ht="15" customHeight="1" x14ac:dyDescent="0.25">
      <c r="A7" s="28" t="s">
        <v>14</v>
      </c>
      <c r="B7" s="29"/>
      <c r="C7" s="29"/>
      <c r="D7" s="29"/>
      <c r="E7" s="29"/>
      <c r="F7" s="3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</row>
    <row r="8" spans="1:23" s="1" customFormat="1" ht="51" x14ac:dyDescent="0.25">
      <c r="A8" s="9">
        <v>1</v>
      </c>
      <c r="B8" s="5" t="s">
        <v>55</v>
      </c>
      <c r="C8" s="43">
        <v>45527</v>
      </c>
      <c r="D8" s="41">
        <v>20000000</v>
      </c>
      <c r="E8" s="43">
        <v>45641</v>
      </c>
      <c r="F8" s="42" t="s">
        <v>56</v>
      </c>
      <c r="G8" s="44">
        <v>20000000</v>
      </c>
      <c r="H8" s="44">
        <v>0</v>
      </c>
      <c r="I8" s="44">
        <v>0</v>
      </c>
      <c r="J8" s="44">
        <f>G8</f>
        <v>20000000</v>
      </c>
      <c r="K8" s="45"/>
      <c r="L8" s="40">
        <v>0</v>
      </c>
      <c r="M8" s="9"/>
      <c r="N8" s="40">
        <v>0</v>
      </c>
      <c r="O8" s="9"/>
      <c r="P8" s="40">
        <v>0</v>
      </c>
      <c r="Q8" s="9"/>
      <c r="R8" s="40">
        <v>0</v>
      </c>
      <c r="S8" s="40">
        <v>0</v>
      </c>
      <c r="T8" s="40">
        <v>20000000</v>
      </c>
      <c r="U8" s="40">
        <v>0</v>
      </c>
      <c r="V8" s="40">
        <v>0</v>
      </c>
      <c r="W8" s="40">
        <f>T8+U8+V8</f>
        <v>20000000</v>
      </c>
    </row>
    <row r="9" spans="1:23" s="1" customFormat="1" x14ac:dyDescent="0.25">
      <c r="A9" s="26" t="s">
        <v>15</v>
      </c>
      <c r="B9" s="27"/>
      <c r="C9" s="9"/>
      <c r="D9" s="9"/>
      <c r="E9" s="9"/>
      <c r="F9" s="10"/>
      <c r="G9" s="44">
        <f>G8</f>
        <v>20000000</v>
      </c>
      <c r="H9" s="12">
        <v>0</v>
      </c>
      <c r="I9" s="12">
        <v>0</v>
      </c>
      <c r="J9" s="44">
        <f>J8</f>
        <v>20000000</v>
      </c>
      <c r="K9" s="12"/>
      <c r="L9" s="44">
        <f>L8</f>
        <v>0</v>
      </c>
      <c r="M9" s="12"/>
      <c r="N9" s="12">
        <v>0</v>
      </c>
      <c r="O9" s="12"/>
      <c r="P9" s="12">
        <v>0</v>
      </c>
      <c r="Q9" s="12"/>
      <c r="R9" s="12">
        <v>0</v>
      </c>
      <c r="S9" s="12">
        <v>0</v>
      </c>
      <c r="T9" s="44">
        <f>T8</f>
        <v>20000000</v>
      </c>
      <c r="U9" s="44">
        <f t="shared" ref="U9:W9" si="0">U8</f>
        <v>0</v>
      </c>
      <c r="V9" s="44">
        <f t="shared" si="0"/>
        <v>0</v>
      </c>
      <c r="W9" s="44">
        <f t="shared" si="0"/>
        <v>20000000</v>
      </c>
    </row>
    <row r="10" spans="1:23" s="3" customFormat="1" ht="15" customHeight="1" x14ac:dyDescent="0.25">
      <c r="A10" s="28" t="s">
        <v>16</v>
      </c>
      <c r="B10" s="29"/>
      <c r="C10" s="29"/>
      <c r="D10" s="29"/>
      <c r="E10" s="29"/>
      <c r="F10" s="3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" customFormat="1" x14ac:dyDescent="0.25">
      <c r="A11" s="31"/>
      <c r="B11" s="32"/>
      <c r="C11" s="9"/>
      <c r="D11" s="9"/>
      <c r="E11" s="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1" customFormat="1" x14ac:dyDescent="0.25">
      <c r="A12" s="26" t="s">
        <v>15</v>
      </c>
      <c r="B12" s="27"/>
      <c r="C12" s="9"/>
      <c r="D12" s="9"/>
      <c r="E12" s="9"/>
      <c r="F12" s="10"/>
      <c r="G12" s="12">
        <v>0</v>
      </c>
      <c r="H12" s="12">
        <v>0</v>
      </c>
      <c r="I12" s="12">
        <v>0</v>
      </c>
      <c r="J12" s="12">
        <v>0</v>
      </c>
      <c r="K12" s="12"/>
      <c r="L12" s="12">
        <v>0</v>
      </c>
      <c r="M12" s="12"/>
      <c r="N12" s="12">
        <v>0</v>
      </c>
      <c r="O12" s="12"/>
      <c r="P12" s="12">
        <v>0</v>
      </c>
      <c r="Q12" s="12"/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s="3" customFormat="1" ht="15" customHeight="1" x14ac:dyDescent="0.25">
      <c r="A13" s="28" t="s">
        <v>17</v>
      </c>
      <c r="B13" s="29"/>
      <c r="C13" s="29"/>
      <c r="D13" s="29"/>
      <c r="E13" s="29"/>
      <c r="F13" s="3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s="1" customFormat="1" x14ac:dyDescent="0.25">
      <c r="A14" s="31"/>
      <c r="B14" s="32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1" customFormat="1" x14ac:dyDescent="0.25">
      <c r="A15" s="26" t="s">
        <v>15</v>
      </c>
      <c r="B15" s="27"/>
      <c r="C15" s="9"/>
      <c r="D15" s="9"/>
      <c r="E15" s="9"/>
      <c r="F15" s="10"/>
      <c r="G15" s="12">
        <v>0</v>
      </c>
      <c r="H15" s="12">
        <v>0</v>
      </c>
      <c r="I15" s="12">
        <v>0</v>
      </c>
      <c r="J15" s="12">
        <v>0</v>
      </c>
      <c r="K15" s="12"/>
      <c r="L15" s="12">
        <v>0</v>
      </c>
      <c r="M15" s="12"/>
      <c r="N15" s="12">
        <v>0</v>
      </c>
      <c r="O15" s="12"/>
      <c r="P15" s="12">
        <v>0</v>
      </c>
      <c r="Q15" s="12"/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s="3" customFormat="1" ht="15" customHeight="1" x14ac:dyDescent="0.25">
      <c r="A16" s="28" t="s">
        <v>22</v>
      </c>
      <c r="B16" s="29"/>
      <c r="C16" s="29"/>
      <c r="D16" s="29"/>
      <c r="E16" s="29"/>
      <c r="F16" s="3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8"/>
    </row>
    <row r="17" spans="1:23" s="3" customFormat="1" ht="15" customHeight="1" x14ac:dyDescent="0.25">
      <c r="A17" s="28" t="s">
        <v>18</v>
      </c>
      <c r="B17" s="29"/>
      <c r="C17" s="29"/>
      <c r="D17" s="29"/>
      <c r="E17" s="29"/>
      <c r="F17" s="3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8"/>
    </row>
    <row r="18" spans="1:23" s="1" customFormat="1" x14ac:dyDescent="0.25">
      <c r="A18" s="31"/>
      <c r="B18" s="32"/>
      <c r="C18" s="9"/>
      <c r="D18" s="9"/>
      <c r="E18" s="9"/>
      <c r="F18" s="10"/>
      <c r="G18" s="11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1" customFormat="1" x14ac:dyDescent="0.25">
      <c r="A19" s="26" t="s">
        <v>15</v>
      </c>
      <c r="B19" s="27"/>
      <c r="C19" s="9"/>
      <c r="D19" s="9"/>
      <c r="E19" s="9"/>
      <c r="F19" s="10"/>
      <c r="G19" s="12">
        <v>0</v>
      </c>
      <c r="H19" s="12">
        <v>0</v>
      </c>
      <c r="I19" s="12">
        <v>0</v>
      </c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" customFormat="1" ht="15" customHeight="1" x14ac:dyDescent="0.25">
      <c r="A20" s="28" t="s">
        <v>19</v>
      </c>
      <c r="B20" s="29"/>
      <c r="C20" s="29"/>
      <c r="D20" s="29"/>
      <c r="E20" s="29"/>
      <c r="F20" s="3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8"/>
    </row>
    <row r="21" spans="1:23" s="1" customFormat="1" x14ac:dyDescent="0.25">
      <c r="A21" s="31"/>
      <c r="B21" s="32"/>
      <c r="C21" s="9"/>
      <c r="D21" s="9"/>
      <c r="E21" s="9"/>
      <c r="F21" s="10"/>
      <c r="G21" s="11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1" customFormat="1" x14ac:dyDescent="0.25">
      <c r="A22" s="26" t="s">
        <v>15</v>
      </c>
      <c r="B22" s="27"/>
      <c r="C22" s="9"/>
      <c r="D22" s="9"/>
      <c r="E22" s="9"/>
      <c r="F22" s="10"/>
      <c r="G22" s="12">
        <v>0</v>
      </c>
      <c r="H22" s="12">
        <v>0</v>
      </c>
      <c r="I22" s="12">
        <v>0</v>
      </c>
      <c r="J22" s="12">
        <v>0</v>
      </c>
      <c r="K22" s="12"/>
      <c r="L22" s="12">
        <v>0</v>
      </c>
      <c r="M22" s="12"/>
      <c r="N22" s="12">
        <v>0</v>
      </c>
      <c r="O22" s="12"/>
      <c r="P22" s="12">
        <v>0</v>
      </c>
      <c r="Q22" s="12"/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</row>
    <row r="23" spans="1:23" s="3" customFormat="1" ht="15" customHeight="1" x14ac:dyDescent="0.25">
      <c r="A23" s="28" t="s">
        <v>20</v>
      </c>
      <c r="B23" s="29"/>
      <c r="C23" s="29"/>
      <c r="D23" s="29"/>
      <c r="E23" s="29"/>
      <c r="F23" s="3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8"/>
    </row>
    <row r="24" spans="1:23" s="1" customFormat="1" x14ac:dyDescent="0.25">
      <c r="A24" s="31"/>
      <c r="B24" s="32"/>
      <c r="C24" s="9"/>
      <c r="D24" s="9"/>
      <c r="E24" s="9"/>
      <c r="F24" s="10"/>
      <c r="G24" s="1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" customFormat="1" x14ac:dyDescent="0.25">
      <c r="A25" s="26" t="s">
        <v>15</v>
      </c>
      <c r="B25" s="27"/>
      <c r="C25" s="9"/>
      <c r="D25" s="9"/>
      <c r="E25" s="9"/>
      <c r="F25" s="10"/>
      <c r="G25" s="12">
        <v>0</v>
      </c>
      <c r="H25" s="12">
        <v>0</v>
      </c>
      <c r="I25" s="12">
        <v>0</v>
      </c>
      <c r="J25" s="12">
        <v>0</v>
      </c>
      <c r="K25" s="12"/>
      <c r="L25" s="12">
        <v>0</v>
      </c>
      <c r="M25" s="12"/>
      <c r="N25" s="12">
        <v>0</v>
      </c>
      <c r="O25" s="12"/>
      <c r="P25" s="12">
        <v>0</v>
      </c>
      <c r="Q25" s="12"/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</row>
    <row r="26" spans="1:23" s="1" customFormat="1" ht="9" customHeight="1" x14ac:dyDescent="0.25">
      <c r="A26" s="13"/>
      <c r="B26" s="13"/>
      <c r="C26" s="13"/>
      <c r="D26" s="13"/>
      <c r="E26" s="13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6"/>
    </row>
    <row r="27" spans="1:23" s="1" customFormat="1" x14ac:dyDescent="0.25">
      <c r="A27" s="26" t="s">
        <v>21</v>
      </c>
      <c r="B27" s="27"/>
      <c r="C27" s="9"/>
      <c r="D27" s="9"/>
      <c r="E27" s="9"/>
      <c r="F27" s="10"/>
      <c r="G27" s="12">
        <v>0</v>
      </c>
      <c r="H27" s="12">
        <v>0</v>
      </c>
      <c r="I27" s="12">
        <v>0</v>
      </c>
      <c r="J27" s="12">
        <v>0</v>
      </c>
      <c r="K27" s="12"/>
      <c r="L27" s="12">
        <v>0</v>
      </c>
      <c r="M27" s="12"/>
      <c r="N27" s="12">
        <v>0</v>
      </c>
      <c r="O27" s="12"/>
      <c r="P27" s="12">
        <v>0</v>
      </c>
      <c r="Q27" s="12"/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</row>
    <row r="28" spans="1:23" s="50" customFormat="1" ht="14.25" x14ac:dyDescent="0.2">
      <c r="A28" s="46" t="s">
        <v>15</v>
      </c>
      <c r="B28" s="47"/>
      <c r="C28" s="48"/>
      <c r="D28" s="48"/>
      <c r="E28" s="48"/>
      <c r="F28" s="49"/>
      <c r="G28" s="51">
        <f>G9</f>
        <v>20000000</v>
      </c>
      <c r="H28" s="51">
        <v>0</v>
      </c>
      <c r="I28" s="51">
        <v>0</v>
      </c>
      <c r="J28" s="51">
        <f>J9</f>
        <v>20000000</v>
      </c>
      <c r="K28" s="51"/>
      <c r="L28" s="51">
        <f>L9</f>
        <v>0</v>
      </c>
      <c r="M28" s="51"/>
      <c r="N28" s="51">
        <v>0</v>
      </c>
      <c r="O28" s="51"/>
      <c r="P28" s="51">
        <v>0</v>
      </c>
      <c r="Q28" s="51"/>
      <c r="R28" s="51">
        <v>0</v>
      </c>
      <c r="S28" s="51">
        <v>0</v>
      </c>
      <c r="T28" s="51">
        <f>T9</f>
        <v>20000000</v>
      </c>
      <c r="U28" s="51">
        <f t="shared" ref="U28:W28" si="1">U9</f>
        <v>0</v>
      </c>
      <c r="V28" s="51">
        <f t="shared" si="1"/>
        <v>0</v>
      </c>
      <c r="W28" s="51">
        <f t="shared" si="1"/>
        <v>20000000</v>
      </c>
    </row>
    <row r="30" spans="1:23" x14ac:dyDescent="0.25">
      <c r="N30" s="1" t="s">
        <v>61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M4:S4"/>
    <mergeCell ref="T4:W4"/>
    <mergeCell ref="K5:L5"/>
    <mergeCell ref="M5:N5"/>
    <mergeCell ref="O5:P5"/>
    <mergeCell ref="Q5:R5"/>
    <mergeCell ref="A1:W1"/>
    <mergeCell ref="A2:W2"/>
    <mergeCell ref="A4:A6"/>
    <mergeCell ref="B4:B6"/>
    <mergeCell ref="C4:C6"/>
    <mergeCell ref="D4:D6"/>
    <mergeCell ref="E4:E6"/>
    <mergeCell ref="F4:F6"/>
    <mergeCell ref="G4:J4"/>
    <mergeCell ref="K4:L4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2024-10-09T11:15:59Z</dcterms:modified>
</cp:coreProperties>
</file>