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1 кв 2025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'1 кв 2025'!$A$7:$G$66</definedName>
    <definedName name="_xlnm.Print_Titles" localSheetId="0">'1 кв 2025'!$5:$7</definedName>
    <definedName name="_xlnm.Print_Area" localSheetId="0">'1 кв 2025'!$A$1:$G$72</definedName>
  </definedNames>
  <calcPr calcId="162913"/>
</workbook>
</file>

<file path=xl/calcChain.xml><?xml version="1.0" encoding="utf-8"?>
<calcChain xmlns="http://schemas.openxmlformats.org/spreadsheetml/2006/main">
  <c r="G65" i="4" l="1"/>
  <c r="F65" i="4"/>
  <c r="F34" i="4"/>
  <c r="G34" i="4" l="1"/>
  <c r="G72" i="4" l="1"/>
  <c r="F72" i="4"/>
</calcChain>
</file>

<file path=xl/sharedStrings.xml><?xml version="1.0" encoding="utf-8"?>
<sst xmlns="http://schemas.openxmlformats.org/spreadsheetml/2006/main" count="122" uniqueCount="83">
  <si>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</si>
  <si>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</si>
  <si>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</si>
  <si>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</si>
  <si>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</si>
  <si>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</si>
  <si>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</si>
  <si>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</si>
  <si>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</si>
  <si>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</si>
  <si>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</si>
  <si>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</si>
  <si>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</si>
  <si>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</si>
  <si>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</si>
  <si>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</si>
  <si>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</si>
  <si>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</si>
  <si>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</si>
  <si>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</si>
  <si>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</si>
  <si>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</si>
  <si>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</si>
  <si>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</si>
  <si>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</si>
  <si>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</si>
  <si>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</si>
  <si>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</si>
  <si>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</si>
  <si>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Живопись</t>
  </si>
  <si>
    <t>Хореографическое творчество</t>
  </si>
  <si>
    <t>Дзюдо (этап начальной подготовки)</t>
  </si>
  <si>
    <t>м2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</si>
  <si>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</si>
  <si>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</si>
  <si>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</si>
  <si>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</si>
  <si>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</si>
  <si>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</si>
  <si>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</si>
  <si>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</si>
  <si>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</si>
  <si>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</si>
  <si>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</si>
  <si>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</si>
  <si>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</si>
  <si>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</si>
  <si>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</si>
  <si>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</si>
  <si>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</si>
  <si>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</si>
  <si>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</si>
  <si>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</si>
  <si>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</si>
  <si>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</si>
  <si>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</si>
  <si>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</si>
  <si>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</si>
  <si>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</si>
  <si>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</si>
  <si>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</si>
  <si>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</si>
  <si>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</si>
  <si>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</si>
  <si>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</si>
  <si>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</si>
  <si>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</si>
  <si>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Самбо (тренировочный этап)</t>
  </si>
  <si>
    <t xml:space="preserve">кол-во мероприятий </t>
  </si>
  <si>
    <t>кол-во человек</t>
  </si>
  <si>
    <t>численность граждан выполнивших нормативы</t>
  </si>
  <si>
    <t>Своевременное и качественное обслуживание прилегающих территорий к зданиям</t>
  </si>
  <si>
    <t>Своевременное и качественное обслуживание служебных помещений</t>
  </si>
  <si>
    <t>за  1 квартал 2025 год</t>
  </si>
  <si>
    <t>МО Княжпогостский</t>
  </si>
  <si>
    <t>Управление физкультуры и спорта администрации МО "Княжпогостский"</t>
  </si>
  <si>
    <t>Объем услуг за  1 квартал 2025 год</t>
  </si>
  <si>
    <t>Управление культуры администрации МО "Княжпогостский"</t>
  </si>
  <si>
    <t>Управление образования администрации МО "Княжпогостский"</t>
  </si>
  <si>
    <t>Своевременная и качественная уборка служебных помещений</t>
  </si>
  <si>
    <t>Своевременное и качественное обслуживание прилегающих территорий к задниям</t>
  </si>
  <si>
    <t>Дзюдо (тренировочный этап)</t>
  </si>
  <si>
    <t xml:space="preserve">Сведения о выполнении муниципальными бюджетными и автономными учреждениями МО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</si>
</sst>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7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9" fillId="2" borderId="0" xfId="1" applyFont="1" applyFill="1"/>
    <xf numFmtId="0" fontId="10" fillId="2" borderId="0" xfId="1" applyFont="1" applyFill="1"/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" fontId="2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1"/>
  <sheetViews>
    <sheetView tabSelected="1" view="pageBreakPreview" zoomScale="89" zoomScaleNormal="75" zoomScaleSheetLayoutView="89" workbookViewId="0">
      <selection activeCell="F7" sqref="F7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77" t="s">
        <v>82</v>
      </c>
      <c r="B2" s="77"/>
      <c r="C2" s="77"/>
      <c r="D2" s="77"/>
      <c r="E2" s="77"/>
      <c r="F2" s="77"/>
      <c r="G2" s="77"/>
    </row>
    <row r="3" spans="1:7" ht="21.75" customHeight="1" x14ac:dyDescent="0.25">
      <c r="A3" s="84" t="s">
        <v>73</v>
      </c>
      <c r="B3" s="84"/>
      <c r="C3" s="84"/>
      <c r="D3" s="84"/>
      <c r="E3" s="84"/>
      <c r="F3" s="84"/>
      <c r="G3" s="84"/>
    </row>
    <row r="4" spans="1:7" ht="8.4499999999999993" customHeight="1" x14ac:dyDescent="0.25"/>
    <row r="5" spans="1:7" s="6" customFormat="1" ht="15.6" customHeight="1" x14ac:dyDescent="0.25">
      <c r="A5" s="78" t="s">
        <v>0</v>
      </c>
      <c r="B5" s="78" t="s">
        <v>1</v>
      </c>
      <c r="C5" s="78" t="s">
        <v>2</v>
      </c>
      <c r="D5" s="81" t="s">
        <v>76</v>
      </c>
      <c r="E5" s="81"/>
      <c r="F5" s="81"/>
      <c r="G5" s="81"/>
    </row>
    <row r="6" spans="1:7" s="6" customFormat="1" ht="15.6" customHeight="1" x14ac:dyDescent="0.25">
      <c r="A6" s="79"/>
      <c r="B6" s="79"/>
      <c r="C6" s="79"/>
      <c r="D6" s="82" t="s">
        <v>3</v>
      </c>
      <c r="E6" s="83"/>
      <c r="F6" s="82" t="s">
        <v>4</v>
      </c>
      <c r="G6" s="83"/>
    </row>
    <row r="7" spans="1:7" s="6" customFormat="1" ht="41.25" customHeight="1" x14ac:dyDescent="0.25">
      <c r="A7" s="80"/>
      <c r="B7" s="80"/>
      <c r="C7" s="80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96" t="s">
        <v>74</v>
      </c>
      <c r="C8" s="97"/>
      <c r="D8" s="97"/>
      <c r="E8" s="97"/>
      <c r="F8" s="97"/>
      <c r="G8" s="98"/>
    </row>
    <row r="9" spans="1:7" s="7" customFormat="1" ht="23.25" customHeight="1" x14ac:dyDescent="0.25">
      <c r="A9" s="11"/>
      <c r="B9" s="101" t="s">
        <v>77</v>
      </c>
      <c r="C9" s="101"/>
      <c r="D9" s="101"/>
      <c r="E9" s="101"/>
      <c r="F9" s="101"/>
      <c r="G9" s="102"/>
    </row>
    <row r="10" spans="1:7" s="7" customFormat="1" x14ac:dyDescent="0.25">
      <c r="A10" s="11"/>
      <c r="B10" s="111" t="s">
        <v>42</v>
      </c>
      <c r="C10" s="112"/>
      <c r="D10" s="112"/>
      <c r="E10" s="112"/>
      <c r="F10" s="112"/>
      <c r="G10" s="113"/>
    </row>
    <row r="11" spans="1:7" s="7" customFormat="1" ht="32.25" customHeight="1" x14ac:dyDescent="0.25">
      <c r="A11" s="99">
        <v>1</v>
      </c>
      <c r="B11" s="85" t="s">
        <v>58</v>
      </c>
      <c r="C11" s="21" t="s">
        <v>59</v>
      </c>
      <c r="D11" s="20">
        <v>91139</v>
      </c>
      <c r="E11" s="51">
        <v>24731</v>
      </c>
      <c r="F11" s="91">
        <v>147259.40100000001</v>
      </c>
      <c r="G11" s="91">
        <v>28233.42</v>
      </c>
    </row>
    <row r="12" spans="1:7" s="7" customFormat="1" ht="31.5" x14ac:dyDescent="0.25">
      <c r="A12" s="100"/>
      <c r="B12" s="86"/>
      <c r="C12" s="21" t="s">
        <v>60</v>
      </c>
      <c r="D12" s="20">
        <v>1840</v>
      </c>
      <c r="E12" s="51">
        <v>622</v>
      </c>
      <c r="F12" s="92"/>
      <c r="G12" s="92"/>
    </row>
    <row r="13" spans="1:7" s="8" customFormat="1" ht="48" customHeight="1" x14ac:dyDescent="0.25">
      <c r="A13" s="23">
        <v>2</v>
      </c>
      <c r="B13" s="22" t="s">
        <v>23</v>
      </c>
      <c r="C13" s="21" t="s">
        <v>61</v>
      </c>
      <c r="D13" s="20">
        <v>1545</v>
      </c>
      <c r="E13" s="51">
        <v>1545</v>
      </c>
      <c r="F13" s="92"/>
      <c r="G13" s="92"/>
    </row>
    <row r="14" spans="1:7" s="8" customFormat="1" ht="23.25" customHeight="1" x14ac:dyDescent="0.25">
      <c r="A14" s="23">
        <v>3</v>
      </c>
      <c r="B14" s="22" t="s">
        <v>24</v>
      </c>
      <c r="C14" s="12" t="s">
        <v>62</v>
      </c>
      <c r="D14" s="50">
        <v>3159</v>
      </c>
      <c r="E14" s="51">
        <v>1533</v>
      </c>
      <c r="F14" s="92"/>
      <c r="G14" s="92"/>
    </row>
    <row r="15" spans="1:7" s="8" customFormat="1" ht="32.25" customHeight="1" x14ac:dyDescent="0.25">
      <c r="A15" s="23">
        <v>4</v>
      </c>
      <c r="B15" s="44" t="s">
        <v>40</v>
      </c>
      <c r="C15" s="16" t="s">
        <v>25</v>
      </c>
      <c r="D15" s="25">
        <v>2960</v>
      </c>
      <c r="E15" s="63">
        <v>1223</v>
      </c>
      <c r="F15" s="92"/>
      <c r="G15" s="92"/>
    </row>
    <row r="16" spans="1:7" s="8" customFormat="1" ht="63" x14ac:dyDescent="0.25">
      <c r="A16" s="23">
        <v>5</v>
      </c>
      <c r="B16" s="44" t="s">
        <v>41</v>
      </c>
      <c r="C16" s="16" t="s">
        <v>63</v>
      </c>
      <c r="D16" s="25">
        <v>70</v>
      </c>
      <c r="E16" s="63">
        <v>54</v>
      </c>
      <c r="F16" s="92"/>
      <c r="G16" s="92"/>
    </row>
    <row r="17" spans="1:7" s="8" customFormat="1" ht="32.25" customHeight="1" x14ac:dyDescent="0.25">
      <c r="A17" s="23">
        <v>6</v>
      </c>
      <c r="B17" s="24" t="s">
        <v>26</v>
      </c>
      <c r="C17" s="16" t="s">
        <v>61</v>
      </c>
      <c r="D17" s="25">
        <v>135662</v>
      </c>
      <c r="E17" s="63">
        <v>35021</v>
      </c>
      <c r="F17" s="92"/>
      <c r="G17" s="92"/>
    </row>
    <row r="18" spans="1:7" s="8" customFormat="1" ht="32.25" customHeight="1" x14ac:dyDescent="0.25">
      <c r="A18" s="103">
        <v>7</v>
      </c>
      <c r="B18" s="105" t="s">
        <v>43</v>
      </c>
      <c r="C18" s="114" t="s">
        <v>64</v>
      </c>
      <c r="D18" s="87">
        <v>1000</v>
      </c>
      <c r="E18" s="87">
        <v>87</v>
      </c>
      <c r="F18" s="92"/>
      <c r="G18" s="92"/>
    </row>
    <row r="19" spans="1:7" s="8" customFormat="1" x14ac:dyDescent="0.25">
      <c r="A19" s="104"/>
      <c r="B19" s="106"/>
      <c r="C19" s="115"/>
      <c r="D19" s="88"/>
      <c r="E19" s="88"/>
      <c r="F19" s="92"/>
      <c r="G19" s="92"/>
    </row>
    <row r="20" spans="1:7" s="8" customFormat="1" ht="31.5" x14ac:dyDescent="0.25">
      <c r="A20" s="87">
        <v>9</v>
      </c>
      <c r="B20" s="107" t="s">
        <v>44</v>
      </c>
      <c r="C20" s="21" t="s">
        <v>60</v>
      </c>
      <c r="D20" s="50">
        <v>400</v>
      </c>
      <c r="E20" s="51">
        <v>120</v>
      </c>
      <c r="F20" s="92"/>
      <c r="G20" s="92"/>
    </row>
    <row r="21" spans="1:7" s="8" customFormat="1" ht="31.5" x14ac:dyDescent="0.25">
      <c r="A21" s="88"/>
      <c r="B21" s="108"/>
      <c r="C21" s="21" t="s">
        <v>59</v>
      </c>
      <c r="D21" s="50">
        <v>26176</v>
      </c>
      <c r="E21" s="51">
        <v>7179</v>
      </c>
      <c r="F21" s="92"/>
      <c r="G21" s="92"/>
    </row>
    <row r="22" spans="1:7" s="8" customFormat="1" ht="15.75" customHeight="1" x14ac:dyDescent="0.25">
      <c r="A22" s="87">
        <v>10</v>
      </c>
      <c r="B22" s="85" t="s">
        <v>57</v>
      </c>
      <c r="C22" s="89" t="s">
        <v>60</v>
      </c>
      <c r="D22" s="109">
        <v>16</v>
      </c>
      <c r="E22" s="109">
        <v>6</v>
      </c>
      <c r="F22" s="92"/>
      <c r="G22" s="92"/>
    </row>
    <row r="23" spans="1:7" s="8" customFormat="1" x14ac:dyDescent="0.25">
      <c r="A23" s="88"/>
      <c r="B23" s="86"/>
      <c r="C23" s="90"/>
      <c r="D23" s="110"/>
      <c r="E23" s="110"/>
      <c r="F23" s="92"/>
      <c r="G23" s="92"/>
    </row>
    <row r="24" spans="1:7" s="8" customFormat="1" ht="31.5" x14ac:dyDescent="0.25">
      <c r="A24" s="41">
        <v>11</v>
      </c>
      <c r="B24" s="24" t="s">
        <v>14</v>
      </c>
      <c r="C24" s="16" t="s">
        <v>65</v>
      </c>
      <c r="D24" s="25">
        <v>8200</v>
      </c>
      <c r="E24" s="64">
        <v>2080</v>
      </c>
      <c r="F24" s="92"/>
      <c r="G24" s="92"/>
    </row>
    <row r="25" spans="1:7" s="8" customFormat="1" x14ac:dyDescent="0.25">
      <c r="A25" s="41">
        <v>12</v>
      </c>
      <c r="B25" s="24" t="s">
        <v>27</v>
      </c>
      <c r="C25" s="16" t="s">
        <v>65</v>
      </c>
      <c r="D25" s="25">
        <v>8000</v>
      </c>
      <c r="E25" s="63">
        <v>2113.5</v>
      </c>
      <c r="F25" s="92"/>
      <c r="G25" s="92"/>
    </row>
    <row r="26" spans="1:7" s="8" customFormat="1" x14ac:dyDescent="0.25">
      <c r="A26" s="41">
        <v>13</v>
      </c>
      <c r="B26" s="24" t="s">
        <v>28</v>
      </c>
      <c r="C26" s="16" t="s">
        <v>65</v>
      </c>
      <c r="D26" s="25">
        <v>12400</v>
      </c>
      <c r="E26" s="63">
        <v>3570.5</v>
      </c>
      <c r="F26" s="92"/>
      <c r="G26" s="92"/>
    </row>
    <row r="27" spans="1:7" s="8" customFormat="1" x14ac:dyDescent="0.25">
      <c r="A27" s="41">
        <v>14</v>
      </c>
      <c r="B27" s="24" t="s">
        <v>29</v>
      </c>
      <c r="C27" s="16" t="s">
        <v>65</v>
      </c>
      <c r="D27" s="25">
        <v>33700</v>
      </c>
      <c r="E27" s="63">
        <v>9161</v>
      </c>
      <c r="F27" s="92"/>
      <c r="G27" s="92"/>
    </row>
    <row r="28" spans="1:7" s="8" customFormat="1" x14ac:dyDescent="0.25">
      <c r="A28" s="41">
        <v>15</v>
      </c>
      <c r="B28" s="24" t="s">
        <v>30</v>
      </c>
      <c r="C28" s="16" t="s">
        <v>65</v>
      </c>
      <c r="D28" s="25">
        <v>19400</v>
      </c>
      <c r="E28" s="63">
        <v>5114</v>
      </c>
      <c r="F28" s="92"/>
      <c r="G28" s="92"/>
    </row>
    <row r="29" spans="1:7" s="8" customFormat="1" x14ac:dyDescent="0.25">
      <c r="A29" s="41">
        <v>16</v>
      </c>
      <c r="B29" s="24" t="s">
        <v>15</v>
      </c>
      <c r="C29" s="16" t="s">
        <v>65</v>
      </c>
      <c r="D29" s="25">
        <v>20500</v>
      </c>
      <c r="E29" s="63">
        <v>5386</v>
      </c>
      <c r="F29" s="92"/>
      <c r="G29" s="92"/>
    </row>
    <row r="30" spans="1:7" s="8" customFormat="1" ht="31.5" x14ac:dyDescent="0.25">
      <c r="A30" s="54">
        <v>17</v>
      </c>
      <c r="B30" s="44" t="s">
        <v>79</v>
      </c>
      <c r="C30" s="16" t="s">
        <v>32</v>
      </c>
      <c r="D30" s="52">
        <v>39209.4</v>
      </c>
      <c r="E30" s="65">
        <v>9802.35</v>
      </c>
      <c r="F30" s="92"/>
      <c r="G30" s="92"/>
    </row>
    <row r="31" spans="1:7" s="8" customFormat="1" ht="31.5" x14ac:dyDescent="0.25">
      <c r="A31" s="54">
        <v>18</v>
      </c>
      <c r="B31" s="44" t="s">
        <v>80</v>
      </c>
      <c r="C31" s="16" t="s">
        <v>32</v>
      </c>
      <c r="D31" s="52">
        <v>22137.4</v>
      </c>
      <c r="E31" s="65">
        <v>5534.35</v>
      </c>
      <c r="F31" s="92"/>
      <c r="G31" s="92"/>
    </row>
    <row r="32" spans="1:7" s="8" customFormat="1" x14ac:dyDescent="0.25">
      <c r="A32" s="54">
        <v>19</v>
      </c>
      <c r="B32" s="44" t="s">
        <v>33</v>
      </c>
      <c r="C32" s="46" t="s">
        <v>34</v>
      </c>
      <c r="D32" s="25">
        <v>2</v>
      </c>
      <c r="E32" s="63">
        <v>2</v>
      </c>
      <c r="F32" s="92"/>
      <c r="G32" s="92"/>
    </row>
    <row r="33" spans="1:7" s="8" customFormat="1" ht="31.5" x14ac:dyDescent="0.25">
      <c r="A33" s="54">
        <v>20</v>
      </c>
      <c r="B33" s="47" t="s">
        <v>9</v>
      </c>
      <c r="C33" s="45" t="s">
        <v>35</v>
      </c>
      <c r="D33" s="23">
        <v>8</v>
      </c>
      <c r="E33" s="23">
        <v>8</v>
      </c>
      <c r="F33" s="92"/>
      <c r="G33" s="92"/>
    </row>
    <row r="34" spans="1:7" s="8" customFormat="1" x14ac:dyDescent="0.25">
      <c r="A34" s="61"/>
      <c r="B34" s="24"/>
      <c r="C34" s="16"/>
      <c r="D34" s="23"/>
      <c r="E34" s="62" t="s">
        <v>8</v>
      </c>
      <c r="F34" s="60">
        <f>F11</f>
        <v>147259.40100000001</v>
      </c>
      <c r="G34" s="55">
        <f>G11</f>
        <v>28233.42</v>
      </c>
    </row>
    <row r="35" spans="1:7" s="8" customFormat="1" ht="31.5" customHeight="1" x14ac:dyDescent="0.25">
      <c r="A35" s="61"/>
      <c r="B35" s="101" t="s">
        <v>75</v>
      </c>
      <c r="C35" s="101"/>
      <c r="D35" s="101"/>
      <c r="E35" s="101"/>
      <c r="F35" s="101"/>
      <c r="G35" s="102"/>
    </row>
    <row r="36" spans="1:7" s="8" customFormat="1" x14ac:dyDescent="0.25">
      <c r="A36" s="75">
        <v>1</v>
      </c>
      <c r="B36" s="73" t="s">
        <v>20</v>
      </c>
      <c r="C36" s="16" t="s">
        <v>49</v>
      </c>
      <c r="D36" s="25">
        <v>60</v>
      </c>
      <c r="E36" s="51">
        <v>16</v>
      </c>
      <c r="F36" s="116">
        <v>47099.069000000003</v>
      </c>
      <c r="G36" s="91">
        <v>10902.74</v>
      </c>
    </row>
    <row r="37" spans="1:7" s="8" customFormat="1" ht="31.5" x14ac:dyDescent="0.25">
      <c r="A37" s="76"/>
      <c r="B37" s="74"/>
      <c r="C37" s="16" t="s">
        <v>50</v>
      </c>
      <c r="D37" s="25">
        <v>12</v>
      </c>
      <c r="E37" s="51">
        <v>12</v>
      </c>
      <c r="F37" s="117"/>
      <c r="G37" s="92"/>
    </row>
    <row r="38" spans="1:7" s="8" customFormat="1" ht="47.25" x14ac:dyDescent="0.25">
      <c r="A38" s="54">
        <v>2</v>
      </c>
      <c r="B38" s="53" t="s">
        <v>54</v>
      </c>
      <c r="C38" s="46" t="s">
        <v>55</v>
      </c>
      <c r="D38" s="25">
        <v>50</v>
      </c>
      <c r="E38" s="51">
        <v>19</v>
      </c>
      <c r="F38" s="117"/>
      <c r="G38" s="92"/>
    </row>
    <row r="39" spans="1:7" s="8" customFormat="1" ht="31.5" x14ac:dyDescent="0.25">
      <c r="A39" s="75">
        <v>3</v>
      </c>
      <c r="B39" s="44" t="s">
        <v>72</v>
      </c>
      <c r="C39" s="16" t="s">
        <v>32</v>
      </c>
      <c r="D39" s="52"/>
      <c r="E39" s="56"/>
      <c r="F39" s="117"/>
      <c r="G39" s="92"/>
    </row>
    <row r="40" spans="1:7" s="8" customFormat="1" ht="38.25" customHeight="1" x14ac:dyDescent="0.25">
      <c r="A40" s="76"/>
      <c r="B40" s="44" t="s">
        <v>71</v>
      </c>
      <c r="C40" s="16" t="s">
        <v>32</v>
      </c>
      <c r="D40" s="52"/>
      <c r="E40" s="56"/>
      <c r="F40" s="117"/>
      <c r="G40" s="92"/>
    </row>
    <row r="41" spans="1:7" s="8" customFormat="1" x14ac:dyDescent="0.25">
      <c r="A41" s="54">
        <v>4</v>
      </c>
      <c r="B41" s="44" t="s">
        <v>33</v>
      </c>
      <c r="C41" s="46" t="s">
        <v>34</v>
      </c>
      <c r="D41" s="25"/>
      <c r="E41" s="51"/>
      <c r="F41" s="117"/>
      <c r="G41" s="92"/>
    </row>
    <row r="42" spans="1:7" s="8" customFormat="1" ht="18.75" customHeight="1" x14ac:dyDescent="0.25">
      <c r="A42" s="75">
        <v>5</v>
      </c>
      <c r="B42" s="47" t="s">
        <v>9</v>
      </c>
      <c r="C42" s="45" t="s">
        <v>35</v>
      </c>
      <c r="D42" s="23"/>
      <c r="E42" s="20"/>
      <c r="F42" s="117"/>
      <c r="G42" s="92"/>
    </row>
    <row r="43" spans="1:7" s="8" customFormat="1" ht="31.5" x14ac:dyDescent="0.25">
      <c r="A43" s="76"/>
      <c r="B43" s="24" t="s">
        <v>46</v>
      </c>
      <c r="C43" s="16" t="s">
        <v>66</v>
      </c>
      <c r="D43" s="25">
        <v>12</v>
      </c>
      <c r="E43" s="51">
        <v>12</v>
      </c>
      <c r="F43" s="117"/>
      <c r="G43" s="92"/>
    </row>
    <row r="44" spans="1:7" s="8" customFormat="1" x14ac:dyDescent="0.25">
      <c r="A44" s="54">
        <v>6</v>
      </c>
      <c r="B44" s="24" t="s">
        <v>47</v>
      </c>
      <c r="C44" s="16" t="s">
        <v>66</v>
      </c>
      <c r="D44" s="25">
        <v>26</v>
      </c>
      <c r="E44" s="51">
        <v>26</v>
      </c>
      <c r="F44" s="117"/>
      <c r="G44" s="92"/>
    </row>
    <row r="45" spans="1:7" s="8" customFormat="1" ht="33.75" customHeight="1" x14ac:dyDescent="0.25">
      <c r="A45" s="75">
        <v>7</v>
      </c>
      <c r="B45" s="24" t="s">
        <v>48</v>
      </c>
      <c r="C45" s="16" t="s">
        <v>66</v>
      </c>
      <c r="D45" s="25">
        <v>5</v>
      </c>
      <c r="E45" s="51">
        <v>5</v>
      </c>
      <c r="F45" s="117"/>
      <c r="G45" s="92"/>
    </row>
    <row r="46" spans="1:7" s="8" customFormat="1" ht="29.25" customHeight="1" x14ac:dyDescent="0.25">
      <c r="A46" s="76"/>
      <c r="B46" s="48" t="s">
        <v>38</v>
      </c>
      <c r="C46" s="16" t="s">
        <v>66</v>
      </c>
      <c r="D46" s="42">
        <v>50</v>
      </c>
      <c r="E46" s="57">
        <v>50</v>
      </c>
      <c r="F46" s="117"/>
      <c r="G46" s="92"/>
    </row>
    <row r="47" spans="1:7" s="8" customFormat="1" ht="29.25" customHeight="1" x14ac:dyDescent="0.25">
      <c r="A47" s="54">
        <v>8</v>
      </c>
      <c r="B47" s="48" t="s">
        <v>36</v>
      </c>
      <c r="C47" s="16" t="s">
        <v>66</v>
      </c>
      <c r="D47" s="42">
        <v>30</v>
      </c>
      <c r="E47" s="57">
        <v>30</v>
      </c>
      <c r="F47" s="117"/>
      <c r="G47" s="92"/>
    </row>
    <row r="48" spans="1:7" s="8" customFormat="1" x14ac:dyDescent="0.25">
      <c r="A48" s="75">
        <v>9</v>
      </c>
      <c r="B48" s="49" t="s">
        <v>31</v>
      </c>
      <c r="C48" s="16" t="s">
        <v>66</v>
      </c>
      <c r="D48" s="42">
        <v>32</v>
      </c>
      <c r="E48" s="57">
        <v>32</v>
      </c>
      <c r="F48" s="117"/>
      <c r="G48" s="92"/>
    </row>
    <row r="49" spans="1:14" s="8" customFormat="1" x14ac:dyDescent="0.25">
      <c r="A49" s="120"/>
      <c r="B49" s="49" t="s">
        <v>81</v>
      </c>
      <c r="C49" s="16" t="s">
        <v>66</v>
      </c>
      <c r="D49" s="42">
        <v>6</v>
      </c>
      <c r="E49" s="57">
        <v>6</v>
      </c>
      <c r="F49" s="117"/>
      <c r="G49" s="92"/>
    </row>
    <row r="50" spans="1:14" s="8" customFormat="1" x14ac:dyDescent="0.25">
      <c r="A50" s="76"/>
      <c r="B50" s="49" t="s">
        <v>67</v>
      </c>
      <c r="C50" s="16" t="s">
        <v>66</v>
      </c>
      <c r="D50" s="42">
        <v>5</v>
      </c>
      <c r="E50" s="57">
        <v>5</v>
      </c>
      <c r="F50" s="117"/>
      <c r="G50" s="92"/>
    </row>
    <row r="51" spans="1:14" s="8" customFormat="1" x14ac:dyDescent="0.25">
      <c r="A51" s="54">
        <v>10</v>
      </c>
      <c r="B51" s="48" t="s">
        <v>39</v>
      </c>
      <c r="C51" s="16" t="s">
        <v>66</v>
      </c>
      <c r="D51" s="42">
        <v>34</v>
      </c>
      <c r="E51" s="57">
        <v>34</v>
      </c>
      <c r="F51" s="117"/>
      <c r="G51" s="92"/>
    </row>
    <row r="52" spans="1:14" s="8" customFormat="1" x14ac:dyDescent="0.25">
      <c r="A52" s="75">
        <v>11</v>
      </c>
      <c r="B52" s="24" t="s">
        <v>37</v>
      </c>
      <c r="C52" s="16" t="s">
        <v>66</v>
      </c>
      <c r="D52" s="25">
        <v>15</v>
      </c>
      <c r="E52" s="51">
        <v>15</v>
      </c>
      <c r="F52" s="117"/>
      <c r="G52" s="92"/>
    </row>
    <row r="53" spans="1:14" s="8" customFormat="1" ht="36" customHeight="1" x14ac:dyDescent="0.25">
      <c r="A53" s="76"/>
      <c r="B53" s="24" t="s">
        <v>13</v>
      </c>
      <c r="C53" s="16" t="s">
        <v>66</v>
      </c>
      <c r="D53" s="25">
        <v>25</v>
      </c>
      <c r="E53" s="51">
        <v>25</v>
      </c>
      <c r="F53" s="117"/>
      <c r="G53" s="92"/>
    </row>
    <row r="54" spans="1:14" s="8" customFormat="1" ht="26.25" customHeight="1" x14ac:dyDescent="0.25">
      <c r="A54" s="54">
        <v>12</v>
      </c>
      <c r="B54" s="44" t="s">
        <v>12</v>
      </c>
      <c r="C54" s="16" t="s">
        <v>66</v>
      </c>
      <c r="D54" s="25">
        <v>10</v>
      </c>
      <c r="E54" s="51">
        <v>10</v>
      </c>
      <c r="F54" s="117"/>
      <c r="G54" s="92"/>
    </row>
    <row r="55" spans="1:14" s="8" customFormat="1" ht="26.25" customHeight="1" x14ac:dyDescent="0.25">
      <c r="A55" s="40">
        <v>13</v>
      </c>
      <c r="B55" s="44" t="s">
        <v>45</v>
      </c>
      <c r="C55" s="16" t="s">
        <v>66</v>
      </c>
      <c r="D55" s="25">
        <v>14</v>
      </c>
      <c r="E55" s="51">
        <v>14</v>
      </c>
      <c r="F55" s="117"/>
      <c r="G55" s="92"/>
    </row>
    <row r="56" spans="1:14" s="8" customFormat="1" ht="26.25" customHeight="1" x14ac:dyDescent="0.4">
      <c r="A56" s="54">
        <v>14</v>
      </c>
      <c r="B56" s="24" t="s">
        <v>10</v>
      </c>
      <c r="C56" s="16" t="s">
        <v>66</v>
      </c>
      <c r="D56" s="25">
        <v>27</v>
      </c>
      <c r="E56" s="51">
        <v>27</v>
      </c>
      <c r="F56" s="117"/>
      <c r="G56" s="92"/>
      <c r="H56" s="35"/>
      <c r="I56" s="35"/>
      <c r="J56" s="35"/>
      <c r="K56" s="35"/>
      <c r="L56" s="35"/>
      <c r="M56" s="36"/>
      <c r="N56" s="36"/>
    </row>
    <row r="57" spans="1:14" s="8" customFormat="1" ht="26.25" customHeight="1" x14ac:dyDescent="0.25">
      <c r="A57" s="61">
        <v>15</v>
      </c>
      <c r="B57" s="24" t="s">
        <v>11</v>
      </c>
      <c r="C57" s="16" t="s">
        <v>66</v>
      </c>
      <c r="D57" s="25">
        <v>14</v>
      </c>
      <c r="E57" s="51">
        <v>14</v>
      </c>
      <c r="F57" s="117"/>
      <c r="G57" s="92"/>
      <c r="H57" s="36"/>
      <c r="I57" s="36"/>
      <c r="J57" s="36"/>
      <c r="K57" s="36"/>
      <c r="L57" s="36"/>
      <c r="M57" s="36"/>
      <c r="N57" s="36"/>
    </row>
    <row r="58" spans="1:14" s="8" customFormat="1" ht="33" customHeight="1" x14ac:dyDescent="0.25">
      <c r="A58" s="75">
        <v>16</v>
      </c>
      <c r="B58" s="73" t="s">
        <v>51</v>
      </c>
      <c r="C58" s="16" t="s">
        <v>53</v>
      </c>
      <c r="D58" s="42">
        <v>20</v>
      </c>
      <c r="E58" s="57">
        <v>20</v>
      </c>
      <c r="F58" s="117"/>
      <c r="G58" s="92"/>
    </row>
    <row r="59" spans="1:14" s="8" customFormat="1" ht="30.75" customHeight="1" x14ac:dyDescent="0.25">
      <c r="A59" s="76"/>
      <c r="B59" s="74"/>
      <c r="C59" s="45" t="s">
        <v>52</v>
      </c>
      <c r="D59" s="42">
        <v>930</v>
      </c>
      <c r="E59" s="57">
        <v>296</v>
      </c>
      <c r="F59" s="117"/>
      <c r="G59" s="92"/>
    </row>
    <row r="60" spans="1:14" s="8" customFormat="1" ht="52.5" customHeight="1" x14ac:dyDescent="0.25">
      <c r="A60" s="41">
        <v>17</v>
      </c>
      <c r="B60" s="53" t="s">
        <v>56</v>
      </c>
      <c r="C60" s="46" t="s">
        <v>55</v>
      </c>
      <c r="D60" s="25">
        <v>40</v>
      </c>
      <c r="E60" s="51">
        <v>33</v>
      </c>
      <c r="F60" s="117"/>
      <c r="G60" s="92"/>
    </row>
    <row r="61" spans="1:14" s="8" customFormat="1" ht="34.5" customHeight="1" x14ac:dyDescent="0.25">
      <c r="A61" s="75">
        <v>18</v>
      </c>
      <c r="B61" s="73" t="s">
        <v>21</v>
      </c>
      <c r="C61" s="45" t="s">
        <v>68</v>
      </c>
      <c r="D61" s="43">
        <v>2</v>
      </c>
      <c r="E61" s="58">
        <v>0</v>
      </c>
      <c r="F61" s="117"/>
      <c r="G61" s="92"/>
    </row>
    <row r="62" spans="1:14" s="8" customFormat="1" ht="30" customHeight="1" x14ac:dyDescent="0.25">
      <c r="A62" s="76"/>
      <c r="B62" s="74"/>
      <c r="C62" s="16" t="s">
        <v>69</v>
      </c>
      <c r="D62" s="43">
        <v>0</v>
      </c>
      <c r="E62" s="58">
        <v>0</v>
      </c>
      <c r="F62" s="117"/>
      <c r="G62" s="92"/>
    </row>
    <row r="63" spans="1:14" s="8" customFormat="1" ht="30" customHeight="1" x14ac:dyDescent="0.25">
      <c r="A63" s="75">
        <v>19</v>
      </c>
      <c r="B63" s="73" t="s">
        <v>22</v>
      </c>
      <c r="C63" s="16" t="s">
        <v>55</v>
      </c>
      <c r="D63" s="43">
        <v>17</v>
      </c>
      <c r="E63" s="58">
        <v>3</v>
      </c>
      <c r="F63" s="117"/>
      <c r="G63" s="92"/>
    </row>
    <row r="64" spans="1:14" s="8" customFormat="1" ht="63" x14ac:dyDescent="0.25">
      <c r="A64" s="76"/>
      <c r="B64" s="74"/>
      <c r="C64" s="16" t="s">
        <v>70</v>
      </c>
      <c r="D64" s="43">
        <v>80</v>
      </c>
      <c r="E64" s="58">
        <v>33</v>
      </c>
      <c r="F64" s="118"/>
      <c r="G64" s="119"/>
    </row>
    <row r="65" spans="1:14" s="18" customFormat="1" ht="21.75" customHeight="1" x14ac:dyDescent="0.25">
      <c r="A65" s="26"/>
      <c r="B65" s="27"/>
      <c r="C65" s="28"/>
      <c r="D65" s="29"/>
      <c r="E65" s="66" t="s">
        <v>8</v>
      </c>
      <c r="F65" s="55">
        <f>F36</f>
        <v>47099.069000000003</v>
      </c>
      <c r="G65" s="55">
        <f>G36</f>
        <v>10902.74</v>
      </c>
      <c r="H65" s="8"/>
      <c r="I65" s="8"/>
      <c r="J65" s="8"/>
      <c r="K65" s="8"/>
      <c r="L65" s="8"/>
      <c r="M65" s="8"/>
      <c r="N65" s="8"/>
    </row>
    <row r="66" spans="1:14" s="18" customFormat="1" ht="20.25" hidden="1" customHeight="1" x14ac:dyDescent="0.25">
      <c r="A66" s="33"/>
      <c r="B66" s="34"/>
      <c r="C66" s="30"/>
      <c r="D66" s="31"/>
      <c r="E66" s="32" t="s">
        <v>8</v>
      </c>
      <c r="F66" s="19"/>
      <c r="G66" s="19"/>
    </row>
    <row r="67" spans="1:14" s="7" customFormat="1" ht="24.75" customHeight="1" x14ac:dyDescent="0.25">
      <c r="A67" s="70" t="s">
        <v>78</v>
      </c>
      <c r="B67" s="71"/>
      <c r="C67" s="71"/>
      <c r="D67" s="71"/>
      <c r="E67" s="71"/>
      <c r="F67" s="71"/>
      <c r="G67" s="72"/>
    </row>
    <row r="68" spans="1:14" s="7" customFormat="1" x14ac:dyDescent="0.25">
      <c r="A68" s="37"/>
      <c r="B68" s="67" t="s">
        <v>7</v>
      </c>
      <c r="C68" s="68"/>
      <c r="D68" s="68"/>
      <c r="E68" s="68"/>
      <c r="F68" s="68"/>
      <c r="G68" s="69"/>
    </row>
    <row r="69" spans="1:14" s="7" customFormat="1" ht="37.700000000000003" customHeight="1" x14ac:dyDescent="0.25">
      <c r="A69" s="12">
        <v>1</v>
      </c>
      <c r="B69" s="38" t="s">
        <v>16</v>
      </c>
      <c r="C69" s="39" t="s">
        <v>19</v>
      </c>
      <c r="D69" s="13">
        <v>698</v>
      </c>
      <c r="E69" s="13">
        <v>698</v>
      </c>
      <c r="F69" s="59">
        <v>139190.98000000001</v>
      </c>
      <c r="G69" s="59">
        <v>28213.5</v>
      </c>
    </row>
    <row r="70" spans="1:14" s="7" customFormat="1" ht="37.700000000000003" customHeight="1" x14ac:dyDescent="0.25">
      <c r="A70" s="12">
        <v>2</v>
      </c>
      <c r="B70" s="22" t="s">
        <v>17</v>
      </c>
      <c r="C70" s="21" t="s">
        <v>19</v>
      </c>
      <c r="D70" s="13">
        <v>1765</v>
      </c>
      <c r="E70" s="13">
        <v>1765</v>
      </c>
      <c r="F70" s="59">
        <v>251282.04</v>
      </c>
      <c r="G70" s="59">
        <v>63834.01</v>
      </c>
    </row>
    <row r="71" spans="1:14" s="7" customFormat="1" ht="37.700000000000003" customHeight="1" x14ac:dyDescent="0.25">
      <c r="A71" s="12">
        <v>3</v>
      </c>
      <c r="B71" s="22" t="s">
        <v>18</v>
      </c>
      <c r="C71" s="21" t="s">
        <v>19</v>
      </c>
      <c r="D71" s="13">
        <v>912</v>
      </c>
      <c r="E71" s="13">
        <v>912</v>
      </c>
      <c r="F71" s="59">
        <v>26464.1</v>
      </c>
      <c r="G71" s="59">
        <v>6176.77</v>
      </c>
    </row>
    <row r="72" spans="1:14" s="7" customFormat="1" ht="37.5" customHeight="1" x14ac:dyDescent="0.25">
      <c r="A72" s="93" t="s">
        <v>8</v>
      </c>
      <c r="B72" s="94"/>
      <c r="C72" s="94"/>
      <c r="D72" s="94"/>
      <c r="E72" s="95"/>
      <c r="F72" s="60">
        <f>SUM(F69:F71)</f>
        <v>416937.12</v>
      </c>
      <c r="G72" s="60">
        <f>SUM(G69:G71)</f>
        <v>98224.280000000013</v>
      </c>
    </row>
    <row r="73" spans="1:14" s="8" customFormat="1" x14ac:dyDescent="0.25">
      <c r="A73" s="1"/>
      <c r="C73" s="9"/>
      <c r="D73" s="10"/>
      <c r="E73" s="5"/>
      <c r="F73" s="5"/>
      <c r="G73" s="5"/>
    </row>
    <row r="74" spans="1:14" s="8" customFormat="1" x14ac:dyDescent="0.25">
      <c r="A74" s="1"/>
      <c r="C74" s="9"/>
      <c r="D74" s="10"/>
      <c r="E74" s="5"/>
      <c r="F74" s="5"/>
      <c r="G74" s="5"/>
    </row>
    <row r="75" spans="1:14" s="8" customFormat="1" x14ac:dyDescent="0.25">
      <c r="A75" s="1"/>
      <c r="C75" s="9"/>
      <c r="D75" s="10"/>
      <c r="E75" s="5"/>
      <c r="F75" s="5"/>
      <c r="G75" s="5"/>
    </row>
    <row r="76" spans="1:14" s="8" customFormat="1" x14ac:dyDescent="0.25">
      <c r="A76" s="1"/>
      <c r="C76" s="9"/>
      <c r="D76" s="10"/>
      <c r="E76" s="5"/>
      <c r="F76" s="5"/>
      <c r="G76" s="5"/>
    </row>
    <row r="77" spans="1:14" s="8" customFormat="1" x14ac:dyDescent="0.25">
      <c r="A77" s="1"/>
      <c r="C77" s="9"/>
      <c r="D77" s="10"/>
      <c r="E77" s="5"/>
      <c r="F77" s="5"/>
      <c r="G77" s="5"/>
    </row>
    <row r="78" spans="1:14" s="8" customFormat="1" x14ac:dyDescent="0.25">
      <c r="A78" s="1"/>
      <c r="C78" s="9"/>
      <c r="D78" s="10"/>
      <c r="E78" s="5"/>
      <c r="F78" s="5"/>
      <c r="G78" s="5"/>
    </row>
    <row r="79" spans="1:14" s="8" customFormat="1" x14ac:dyDescent="0.25">
      <c r="A79" s="1"/>
      <c r="C79" s="9"/>
      <c r="D79" s="10"/>
      <c r="E79" s="5"/>
      <c r="F79" s="5"/>
      <c r="G79" s="5"/>
    </row>
    <row r="80" spans="1:14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x14ac:dyDescent="0.25">
      <c r="B83" s="8"/>
      <c r="C83" s="9"/>
      <c r="D83" s="10"/>
    </row>
    <row r="84" spans="1:7" x14ac:dyDescent="0.25">
      <c r="B84" s="8"/>
      <c r="C84" s="9"/>
      <c r="D84" s="10"/>
    </row>
    <row r="85" spans="1:7" x14ac:dyDescent="0.25">
      <c r="B85" s="8"/>
      <c r="C85" s="9"/>
      <c r="D85" s="10"/>
    </row>
    <row r="86" spans="1:7" x14ac:dyDescent="0.25">
      <c r="B86" s="8"/>
      <c r="C86" s="9"/>
      <c r="D86" s="10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</sheetData>
  <mergeCells count="46">
    <mergeCell ref="B35:G35"/>
    <mergeCell ref="F36:F64"/>
    <mergeCell ref="G36:G64"/>
    <mergeCell ref="A39:A40"/>
    <mergeCell ref="A42:A43"/>
    <mergeCell ref="A45:A46"/>
    <mergeCell ref="A48:A50"/>
    <mergeCell ref="A52:A53"/>
    <mergeCell ref="A36:A37"/>
    <mergeCell ref="B36:B37"/>
    <mergeCell ref="A72:E72"/>
    <mergeCell ref="B8:G8"/>
    <mergeCell ref="A11:A12"/>
    <mergeCell ref="B11:B12"/>
    <mergeCell ref="B9:G9"/>
    <mergeCell ref="A18:A19"/>
    <mergeCell ref="B18:B19"/>
    <mergeCell ref="A20:A21"/>
    <mergeCell ref="B20:B21"/>
    <mergeCell ref="A61:A62"/>
    <mergeCell ref="D18:D19"/>
    <mergeCell ref="E18:E19"/>
    <mergeCell ref="D22:D23"/>
    <mergeCell ref="B10:G10"/>
    <mergeCell ref="E22:E23"/>
    <mergeCell ref="C18:C19"/>
    <mergeCell ref="B22:B23"/>
    <mergeCell ref="A22:A23"/>
    <mergeCell ref="C22:C23"/>
    <mergeCell ref="F11:F33"/>
    <mergeCell ref="G11:G33"/>
    <mergeCell ref="A2:G2"/>
    <mergeCell ref="A5:A7"/>
    <mergeCell ref="B5:B7"/>
    <mergeCell ref="C5:C7"/>
    <mergeCell ref="D5:G5"/>
    <mergeCell ref="D6:E6"/>
    <mergeCell ref="F6:G6"/>
    <mergeCell ref="A3:G3"/>
    <mergeCell ref="B68:G68"/>
    <mergeCell ref="A67:G67"/>
    <mergeCell ref="B63:B64"/>
    <mergeCell ref="A63:A64"/>
    <mergeCell ref="B58:B59"/>
    <mergeCell ref="A58:A59"/>
    <mergeCell ref="B61:B62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2025</vt:lpstr>
      <vt:lpstr>Лист1</vt:lpstr>
      <vt:lpstr>Лист2</vt:lpstr>
      <vt:lpstr>Лист3</vt:lpstr>
      <vt:lpstr>'1 кв 2025'!Заголовки_для_печати</vt:lpstr>
      <vt:lpstr>'1 кв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2025-04-15T13:58:30Z</dcterms:modified>
</cp:coreProperties>
</file>