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15" yWindow="-255" windowWidth="2214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E8" i="1" l="1"/>
  <c r="I8" i="1" l="1"/>
  <c r="H8" i="1" l="1"/>
  <c r="D8" i="1"/>
  <c r="B8" i="1" s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<sst xmlns="http://schemas.openxmlformats.org/spreadsheetml/2006/main" count="26" uniqueCount="22">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</sst>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A2" sqref="A2:I2"/>
    </sheetView>
  </sheetViews>
  <sheetFormatPr defaultColWidth="9.140625" defaultRowHeight="15.75" x14ac:dyDescent="0.25"/>
  <cols>
    <col min="1" max="1" width="56.140625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386316366.40000004</v>
      </c>
      <c r="C8" s="7">
        <v>314947469.60000002</v>
      </c>
      <c r="D8" s="7">
        <f>SUM(D9:D19)</f>
        <v>66819074</v>
      </c>
      <c r="E8" s="7">
        <f>SUM(E9:E19)</f>
        <v>4549822.8</v>
      </c>
      <c r="F8" s="8">
        <f>SUM(G8:I8)</f>
        <v>389305438.13</v>
      </c>
      <c r="G8" s="8">
        <v>317195717.64999998</v>
      </c>
      <c r="H8" s="8">
        <f>SUM(H9:H19)</f>
        <v>67513566.810000002</v>
      </c>
      <c r="I8" s="8">
        <f>SUM(I9:I19)</f>
        <v>4596153.67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 t="shared" ref="B9:B19" si="0">SUM(C9:E9)</f>
        <v>293543145</v>
      </c>
      <c r="C9" s="7">
        <v>245744955</v>
      </c>
      <c r="D9" s="7">
        <v>44950500</v>
      </c>
      <c r="E9" s="7">
        <v>2847690</v>
      </c>
      <c r="F9" s="8">
        <f t="shared" ref="F9:F19" si="1">SUM(G9:I9)</f>
        <v>294692880.94999999</v>
      </c>
      <c r="G9" s="8">
        <v>246670820.59</v>
      </c>
      <c r="H9" s="8">
        <v>45168000.090000004</v>
      </c>
      <c r="I9" s="8">
        <v>2854060.27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si="0"/>
        <v>14534550</v>
      </c>
      <c r="C10" s="7">
        <v>11425100</v>
      </c>
      <c r="D10" s="7">
        <v>3109450</v>
      </c>
      <c r="E10" s="7">
        <v>0</v>
      </c>
      <c r="F10" s="8">
        <f t="shared" si="1"/>
        <v>15191073.280000001</v>
      </c>
      <c r="G10" s="8">
        <v>11644734.82</v>
      </c>
      <c r="H10" s="8">
        <v>3546338.46</v>
      </c>
      <c r="I10" s="8">
        <v>0</v>
      </c>
      <c r="L10" s="9"/>
      <c r="M10" s="9"/>
      <c r="N10" s="9"/>
      <c r="O10" s="9"/>
    </row>
    <row r="11" spans="1:15" x14ac:dyDescent="0.25">
      <c r="A11" s="6" t="s">
        <v>3</v>
      </c>
      <c r="B11" s="7">
        <f t="shared" si="0"/>
        <v>6624601</v>
      </c>
      <c r="C11" s="7">
        <v>6624601</v>
      </c>
      <c r="D11" s="7">
        <v>0</v>
      </c>
      <c r="E11" s="7">
        <v>0</v>
      </c>
      <c r="F11" s="8">
        <f t="shared" si="1"/>
        <v>6671814.8700000001</v>
      </c>
      <c r="G11" s="8">
        <v>6671814.8700000001</v>
      </c>
      <c r="H11" s="8">
        <v>0</v>
      </c>
      <c r="I11" s="8">
        <v>0</v>
      </c>
      <c r="L11" s="9"/>
      <c r="M11" s="9"/>
    </row>
    <row r="12" spans="1:15" ht="15" customHeight="1" x14ac:dyDescent="0.25">
      <c r="A12" s="6" t="s">
        <v>4</v>
      </c>
      <c r="B12" s="7">
        <f t="shared" si="0"/>
        <v>2000035</v>
      </c>
      <c r="C12" s="7">
        <v>2000035</v>
      </c>
      <c r="D12" s="7">
        <v>0</v>
      </c>
      <c r="E12" s="7">
        <v>0</v>
      </c>
      <c r="F12" s="8">
        <f t="shared" si="1"/>
        <v>2007524.73</v>
      </c>
      <c r="G12" s="8">
        <v>2007524.73</v>
      </c>
      <c r="H12" s="8">
        <v>0</v>
      </c>
      <c r="I12" s="8">
        <v>0</v>
      </c>
      <c r="L12" s="9"/>
      <c r="M12" s="9"/>
    </row>
    <row r="13" spans="1:15" x14ac:dyDescent="0.25">
      <c r="A13" s="6" t="s">
        <v>5</v>
      </c>
      <c r="B13" s="7">
        <f t="shared" si="0"/>
        <v>97086</v>
      </c>
      <c r="C13" s="7">
        <v>49676</v>
      </c>
      <c r="D13" s="7">
        <v>45700</v>
      </c>
      <c r="E13" s="7">
        <v>1710</v>
      </c>
      <c r="F13" s="8">
        <f t="shared" si="1"/>
        <v>97075.3</v>
      </c>
      <c r="G13" s="8">
        <v>49675.57</v>
      </c>
      <c r="H13" s="8">
        <v>45692.85</v>
      </c>
      <c r="I13" s="8">
        <v>1706.88</v>
      </c>
    </row>
    <row r="14" spans="1:15" ht="32.25" customHeight="1" x14ac:dyDescent="0.25">
      <c r="A14" s="6" t="s">
        <v>6</v>
      </c>
      <c r="B14" s="7">
        <f t="shared" si="0"/>
        <v>1007151</v>
      </c>
      <c r="C14" s="7">
        <v>1007151</v>
      </c>
      <c r="D14" s="7">
        <v>0</v>
      </c>
      <c r="E14" s="7">
        <v>0</v>
      </c>
      <c r="F14" s="8">
        <f t="shared" si="1"/>
        <v>1051712.75</v>
      </c>
      <c r="G14" s="8">
        <v>1051712.75</v>
      </c>
      <c r="H14" s="8">
        <v>0</v>
      </c>
      <c r="I14" s="8">
        <v>0</v>
      </c>
    </row>
    <row r="15" spans="1:15" ht="18" customHeight="1" x14ac:dyDescent="0.25">
      <c r="A15" s="6" t="s">
        <v>7</v>
      </c>
      <c r="B15" s="7">
        <f t="shared" si="0"/>
        <v>4907713</v>
      </c>
      <c r="C15" s="7">
        <v>0</v>
      </c>
      <c r="D15" s="7">
        <v>4691400</v>
      </c>
      <c r="E15" s="7">
        <v>216313</v>
      </c>
      <c r="F15" s="8">
        <f t="shared" si="1"/>
        <v>4935386.3800000008</v>
      </c>
      <c r="G15" s="12">
        <v>0</v>
      </c>
      <c r="H15" s="8">
        <v>4702050.1900000004</v>
      </c>
      <c r="I15" s="8">
        <v>233336.19</v>
      </c>
    </row>
    <row r="16" spans="1:15" x14ac:dyDescent="0.25">
      <c r="A16" s="6" t="s">
        <v>8</v>
      </c>
      <c r="B16" s="7">
        <f t="shared" si="0"/>
        <v>1572435</v>
      </c>
      <c r="C16" s="7">
        <v>0</v>
      </c>
      <c r="D16" s="7">
        <v>1492215</v>
      </c>
      <c r="E16" s="7">
        <v>80220</v>
      </c>
      <c r="F16" s="8">
        <f t="shared" si="1"/>
        <v>1571017.3800000001</v>
      </c>
      <c r="G16" s="8">
        <v>-1689.92</v>
      </c>
      <c r="H16" s="8">
        <v>1492911.32</v>
      </c>
      <c r="I16" s="8">
        <v>79795.98</v>
      </c>
      <c r="L16" s="9"/>
    </row>
    <row r="17" spans="1:14" x14ac:dyDescent="0.25">
      <c r="A17" s="6" t="s">
        <v>9</v>
      </c>
      <c r="B17" s="7">
        <f t="shared" si="0"/>
        <v>3546226</v>
      </c>
      <c r="C17" s="7">
        <v>3519686</v>
      </c>
      <c r="D17" s="7">
        <v>10560</v>
      </c>
      <c r="E17" s="7">
        <v>15980</v>
      </c>
      <c r="F17" s="8">
        <f t="shared" si="1"/>
        <v>3556708.41</v>
      </c>
      <c r="G17" s="8">
        <v>3529918.41</v>
      </c>
      <c r="H17" s="8">
        <v>10620</v>
      </c>
      <c r="I17" s="8">
        <v>16170</v>
      </c>
    </row>
    <row r="18" spans="1:14" ht="31.5" hidden="1" x14ac:dyDescent="0.25">
      <c r="A18" s="6" t="s">
        <v>10</v>
      </c>
      <c r="B18" s="7">
        <f t="shared" si="0"/>
        <v>0</v>
      </c>
      <c r="C18" s="7">
        <v>0</v>
      </c>
      <c r="D18" s="7">
        <v>0</v>
      </c>
      <c r="E18" s="7">
        <v>0</v>
      </c>
      <c r="F18" s="8">
        <f t="shared" si="1"/>
        <v>0</v>
      </c>
      <c r="G18" s="8">
        <v>0</v>
      </c>
      <c r="H18" s="8">
        <v>0</v>
      </c>
      <c r="I18" s="8">
        <v>0</v>
      </c>
    </row>
    <row r="19" spans="1:14" x14ac:dyDescent="0.25">
      <c r="A19" s="6" t="s">
        <v>11</v>
      </c>
      <c r="B19" s="7">
        <f t="shared" si="0"/>
        <v>58483424.399999999</v>
      </c>
      <c r="C19" s="7">
        <v>44576265.600000001</v>
      </c>
      <c r="D19" s="7">
        <v>12519249</v>
      </c>
      <c r="E19" s="7">
        <v>1387909.8</v>
      </c>
      <c r="F19" s="8">
        <f t="shared" si="1"/>
        <v>59530244.079999998</v>
      </c>
      <c r="G19" s="8">
        <v>45571205.829999998</v>
      </c>
      <c r="H19" s="8">
        <v>12547953.9</v>
      </c>
      <c r="I19" s="8">
        <v>1411084.35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2022-01-20T09:51:05Z</dcterms:modified>
</cp:coreProperties>
</file>